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mc:AlternateContent xmlns:mc="http://schemas.openxmlformats.org/markup-compatibility/2006">
    <mc:Choice Requires="x15">
      <x15ac:absPath xmlns:x15ac="http://schemas.microsoft.com/office/spreadsheetml/2010/11/ac" url="https://d.docs.live.net/98a17ae08ab793ce/Desktop/Mobi/Sample (Window)/"/>
    </mc:Choice>
  </mc:AlternateContent>
  <xr:revisionPtr revIDLastSave="89" documentId="13_ncr:1_{96471995-16EA-4A87-96A5-A72B5A70E852}" xr6:coauthVersionLast="47" xr6:coauthVersionMax="47" xr10:uidLastSave="{49FFD1F6-0714-4CE5-8EAC-CE11BAD41011}"/>
  <bookViews>
    <workbookView xWindow="20370" yWindow="-120" windowWidth="29040" windowHeight="15840" xr2:uid="{00000000-000D-0000-FFFF-FFFF00000000}"/>
  </bookViews>
  <sheets>
    <sheet name="Specilaist " sheetId="3" r:id="rId1"/>
  </sheets>
  <definedNames>
    <definedName name="_xlnm._FilterDatabase" localSheetId="0" hidden="1">'Specilaist '!$O$1:$O$743</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701" i="3" l="1"/>
  <c r="K644" i="3"/>
  <c r="K585" i="3"/>
  <c r="K526" i="3"/>
  <c r="K467" i="3"/>
  <c r="K408" i="3"/>
  <c r="K350" i="3"/>
  <c r="K292" i="3"/>
  <c r="K234" i="3"/>
  <c r="K176" i="3"/>
  <c r="K117" i="3"/>
  <c r="K61" i="3"/>
  <c r="K6" i="3" l="1"/>
  <c r="A619" i="3"/>
  <c r="E620" i="3"/>
  <c r="M620" i="3" s="1"/>
  <c r="N620" i="3" s="1"/>
  <c r="H620" i="3"/>
  <c r="E621" i="3"/>
  <c r="H621" i="3" s="1"/>
  <c r="E622" i="3"/>
  <c r="H622" i="3" s="1"/>
  <c r="E623" i="3"/>
  <c r="E624" i="3"/>
  <c r="H624" i="3" s="1"/>
  <c r="E625" i="3"/>
  <c r="H625" i="3" s="1"/>
  <c r="M625" i="3"/>
  <c r="N625" i="3" s="1"/>
  <c r="E626" i="3"/>
  <c r="H626" i="3" s="1"/>
  <c r="E627" i="3"/>
  <c r="A628" i="3"/>
  <c r="E629" i="3"/>
  <c r="E630" i="3"/>
  <c r="M630" i="3" s="1"/>
  <c r="N630" i="3" s="1"/>
  <c r="E631" i="3"/>
  <c r="H631" i="3" s="1"/>
  <c r="E632" i="3"/>
  <c r="M632" i="3" s="1"/>
  <c r="N632" i="3" s="1"/>
  <c r="E633" i="3"/>
  <c r="E634" i="3"/>
  <c r="M634" i="3" s="1"/>
  <c r="N634" i="3" s="1"/>
  <c r="E635" i="3"/>
  <c r="H635" i="3" s="1"/>
  <c r="E636" i="3"/>
  <c r="M636" i="3" s="1"/>
  <c r="N636" i="3" s="1"/>
  <c r="E637" i="3"/>
  <c r="E638" i="3"/>
  <c r="H638" i="3" s="1"/>
  <c r="A647" i="3"/>
  <c r="E648" i="3"/>
  <c r="M648" i="3" s="1"/>
  <c r="N648" i="3" s="1"/>
  <c r="E649" i="3"/>
  <c r="H649" i="3" s="1"/>
  <c r="E650" i="3"/>
  <c r="H650" i="3" s="1"/>
  <c r="E651" i="3"/>
  <c r="E652" i="3"/>
  <c r="H652" i="3" s="1"/>
  <c r="E653" i="3"/>
  <c r="H653" i="3" s="1"/>
  <c r="E654" i="3"/>
  <c r="H654" i="3" s="1"/>
  <c r="E655" i="3"/>
  <c r="A656" i="3"/>
  <c r="E657" i="3"/>
  <c r="E658" i="3"/>
  <c r="M658" i="3" s="1"/>
  <c r="N658" i="3" s="1"/>
  <c r="E659" i="3"/>
  <c r="H659" i="3" s="1"/>
  <c r="E660" i="3"/>
  <c r="H660" i="3" s="1"/>
  <c r="E661" i="3"/>
  <c r="E662" i="3"/>
  <c r="M662" i="3" s="1"/>
  <c r="N662" i="3" s="1"/>
  <c r="E663" i="3"/>
  <c r="H663" i="3" s="1"/>
  <c r="E664" i="3"/>
  <c r="H664" i="3" s="1"/>
  <c r="E665" i="3"/>
  <c r="A666" i="3"/>
  <c r="E667" i="3"/>
  <c r="E668" i="3"/>
  <c r="M668" i="3" s="1"/>
  <c r="N668" i="3" s="1"/>
  <c r="E669" i="3"/>
  <c r="H669" i="3" s="1"/>
  <c r="E670" i="3"/>
  <c r="H670" i="3" s="1"/>
  <c r="E671" i="3"/>
  <c r="E672" i="3"/>
  <c r="H672" i="3" s="1"/>
  <c r="E673" i="3"/>
  <c r="H673" i="3" s="1"/>
  <c r="E674" i="3"/>
  <c r="H674" i="3" s="1"/>
  <c r="A675" i="3"/>
  <c r="E676" i="3"/>
  <c r="H676" i="3" s="1"/>
  <c r="E677" i="3"/>
  <c r="E678" i="3"/>
  <c r="M678" i="3" s="1"/>
  <c r="N678" i="3" s="1"/>
  <c r="E679" i="3"/>
  <c r="H679" i="3" s="1"/>
  <c r="E680" i="3"/>
  <c r="H680" i="3" s="1"/>
  <c r="E681" i="3"/>
  <c r="E682" i="3"/>
  <c r="M682" i="3" s="1"/>
  <c r="N682" i="3" s="1"/>
  <c r="E683" i="3"/>
  <c r="H683" i="3" s="1"/>
  <c r="E684" i="3"/>
  <c r="H684" i="3" s="1"/>
  <c r="E685" i="3"/>
  <c r="A686" i="3"/>
  <c r="E687" i="3"/>
  <c r="E688" i="3"/>
  <c r="M688" i="3" s="1"/>
  <c r="N688" i="3" s="1"/>
  <c r="E689" i="3"/>
  <c r="M689" i="3" s="1"/>
  <c r="N689" i="3" s="1"/>
  <c r="E690" i="3"/>
  <c r="H690" i="3" s="1"/>
  <c r="E691" i="3"/>
  <c r="E692" i="3"/>
  <c r="M692" i="3" s="1"/>
  <c r="N692" i="3" s="1"/>
  <c r="E693" i="3"/>
  <c r="H693" i="3" s="1"/>
  <c r="E694" i="3"/>
  <c r="H694" i="3" s="1"/>
  <c r="E695" i="3"/>
  <c r="M695" i="3" s="1"/>
  <c r="N695" i="3" s="1"/>
  <c r="A704" i="3"/>
  <c r="E705" i="3"/>
  <c r="M705" i="3" s="1"/>
  <c r="N705" i="3" s="1"/>
  <c r="E706" i="3"/>
  <c r="M706" i="3" s="1"/>
  <c r="N706" i="3" s="1"/>
  <c r="E707" i="3"/>
  <c r="H707" i="3" s="1"/>
  <c r="E708" i="3"/>
  <c r="H708" i="3" s="1"/>
  <c r="E709" i="3"/>
  <c r="M709" i="3" s="1"/>
  <c r="N709" i="3" s="1"/>
  <c r="E710" i="3"/>
  <c r="M710" i="3" s="1"/>
  <c r="N710" i="3" s="1"/>
  <c r="E711" i="3"/>
  <c r="M711" i="3" s="1"/>
  <c r="N711" i="3" s="1"/>
  <c r="E712" i="3"/>
  <c r="H712" i="3" s="1"/>
  <c r="E713" i="3"/>
  <c r="M713" i="3" s="1"/>
  <c r="N713" i="3" s="1"/>
  <c r="A714" i="3"/>
  <c r="E715" i="3"/>
  <c r="M715" i="3" s="1"/>
  <c r="N715" i="3" s="1"/>
  <c r="E716" i="3"/>
  <c r="M716" i="3" s="1"/>
  <c r="N716" i="3" s="1"/>
  <c r="E717" i="3"/>
  <c r="M717" i="3" s="1"/>
  <c r="N717" i="3" s="1"/>
  <c r="E718" i="3"/>
  <c r="H718" i="3" s="1"/>
  <c r="E719" i="3"/>
  <c r="M719" i="3" s="1"/>
  <c r="N719" i="3" s="1"/>
  <c r="E720" i="3"/>
  <c r="M720" i="3" s="1"/>
  <c r="N720" i="3" s="1"/>
  <c r="A721" i="3"/>
  <c r="E722" i="3"/>
  <c r="H722" i="3" s="1"/>
  <c r="E723" i="3"/>
  <c r="H723" i="3" s="1"/>
  <c r="E724" i="3"/>
  <c r="H724" i="3" s="1"/>
  <c r="E725" i="3"/>
  <c r="M725" i="3" s="1"/>
  <c r="N725" i="3" s="1"/>
  <c r="E726" i="3"/>
  <c r="H726" i="3" s="1"/>
  <c r="E727" i="3"/>
  <c r="H727" i="3" s="1"/>
  <c r="E728" i="3"/>
  <c r="H728" i="3" s="1"/>
  <c r="E729" i="3"/>
  <c r="M729" i="3" s="1"/>
  <c r="N729" i="3" s="1"/>
  <c r="E730" i="3"/>
  <c r="H730" i="3" s="1"/>
  <c r="E731" i="3"/>
  <c r="M731" i="3" s="1"/>
  <c r="N731" i="3" s="1"/>
  <c r="E732" i="3"/>
  <c r="H732" i="3" s="1"/>
  <c r="A64" i="3"/>
  <c r="A83" i="3"/>
  <c r="A126" i="3"/>
  <c r="A156" i="3"/>
  <c r="A184" i="3"/>
  <c r="A202" i="3"/>
  <c r="A215" i="3"/>
  <c r="A240" i="3"/>
  <c r="A254" i="3"/>
  <c r="A270" i="3"/>
  <c r="A284" i="3"/>
  <c r="A306" i="3"/>
  <c r="A320" i="3"/>
  <c r="A338" i="3"/>
  <c r="A361" i="3"/>
  <c r="A381" i="3"/>
  <c r="A397" i="3"/>
  <c r="A423" i="3"/>
  <c r="A438" i="3"/>
  <c r="A455" i="3"/>
  <c r="A475" i="3"/>
  <c r="A492" i="3"/>
  <c r="A508" i="3"/>
  <c r="A535" i="3"/>
  <c r="A552" i="3"/>
  <c r="A572" i="3"/>
  <c r="A589" i="3"/>
  <c r="A600" i="3"/>
  <c r="A609" i="3"/>
  <c r="E24" i="3"/>
  <c r="H24" i="3" s="1"/>
  <c r="E25" i="3"/>
  <c r="H25" i="3" s="1"/>
  <c r="E26" i="3"/>
  <c r="H26" i="3" s="1"/>
  <c r="E27" i="3"/>
  <c r="H27" i="3" s="1"/>
  <c r="E28" i="3"/>
  <c r="H28" i="3" s="1"/>
  <c r="E29" i="3"/>
  <c r="H29" i="3" s="1"/>
  <c r="E30" i="3"/>
  <c r="H30" i="3" s="1"/>
  <c r="E31" i="3"/>
  <c r="H31" i="3" s="1"/>
  <c r="E32" i="3"/>
  <c r="E33" i="3"/>
  <c r="M33" i="3" s="1"/>
  <c r="N33" i="3" s="1"/>
  <c r="E34" i="3"/>
  <c r="E35" i="3"/>
  <c r="E36" i="3"/>
  <c r="M36" i="3" s="1"/>
  <c r="N36" i="3" s="1"/>
  <c r="E37" i="3"/>
  <c r="M37" i="3" s="1"/>
  <c r="N37" i="3" s="1"/>
  <c r="E38" i="3"/>
  <c r="M38" i="3" s="1"/>
  <c r="N38" i="3" s="1"/>
  <c r="E39" i="3"/>
  <c r="E40" i="3"/>
  <c r="E41" i="3"/>
  <c r="H41" i="3" s="1"/>
  <c r="E42" i="3"/>
  <c r="E43" i="3"/>
  <c r="E44" i="3"/>
  <c r="E45" i="3"/>
  <c r="E46" i="3"/>
  <c r="H46" i="3" s="1"/>
  <c r="E47" i="3"/>
  <c r="M47" i="3" s="1"/>
  <c r="N47" i="3" s="1"/>
  <c r="E48" i="3"/>
  <c r="E49" i="3"/>
  <c r="M49" i="3" s="1"/>
  <c r="N49" i="3" s="1"/>
  <c r="E50" i="3"/>
  <c r="M50" i="3" s="1"/>
  <c r="N50" i="3" s="1"/>
  <c r="E51" i="3"/>
  <c r="H51" i="3" s="1"/>
  <c r="E52" i="3"/>
  <c r="E53" i="3"/>
  <c r="E54" i="3"/>
  <c r="H54" i="3" s="1"/>
  <c r="E55" i="3"/>
  <c r="M55" i="3" s="1"/>
  <c r="N55" i="3" s="1"/>
  <c r="E65" i="3"/>
  <c r="M65" i="3" s="1"/>
  <c r="N65" i="3" s="1"/>
  <c r="E66" i="3"/>
  <c r="E67" i="3"/>
  <c r="M67" i="3" s="1"/>
  <c r="N67" i="3" s="1"/>
  <c r="E68" i="3"/>
  <c r="E69" i="3"/>
  <c r="M69" i="3" s="1"/>
  <c r="N69" i="3" s="1"/>
  <c r="E70" i="3"/>
  <c r="H70" i="3" s="1"/>
  <c r="E71" i="3"/>
  <c r="M71" i="3" s="1"/>
  <c r="N71" i="3" s="1"/>
  <c r="E72" i="3"/>
  <c r="H72" i="3" s="1"/>
  <c r="E73" i="3"/>
  <c r="E74" i="3"/>
  <c r="M74" i="3" s="1"/>
  <c r="N74" i="3" s="1"/>
  <c r="E75" i="3"/>
  <c r="E76" i="3"/>
  <c r="H76" i="3" s="1"/>
  <c r="E77" i="3"/>
  <c r="E78" i="3"/>
  <c r="H78" i="3" s="1"/>
  <c r="E79" i="3"/>
  <c r="E80" i="3"/>
  <c r="H80" i="3" s="1"/>
  <c r="E81" i="3"/>
  <c r="H81" i="3" s="1"/>
  <c r="E82" i="3"/>
  <c r="H82" i="3" s="1"/>
  <c r="E84" i="3"/>
  <c r="H84" i="3" s="1"/>
  <c r="E85" i="3"/>
  <c r="E86" i="3"/>
  <c r="H86" i="3" s="1"/>
  <c r="E87" i="3"/>
  <c r="E88" i="3"/>
  <c r="H88" i="3" s="1"/>
  <c r="E89" i="3"/>
  <c r="M89" i="3" s="1"/>
  <c r="N89" i="3" s="1"/>
  <c r="E90" i="3"/>
  <c r="H90" i="3" s="1"/>
  <c r="E91" i="3"/>
  <c r="E92" i="3"/>
  <c r="H92" i="3" s="1"/>
  <c r="E93" i="3"/>
  <c r="E94" i="3"/>
  <c r="H94" i="3" s="1"/>
  <c r="E95" i="3"/>
  <c r="H95" i="3" s="1"/>
  <c r="E96" i="3"/>
  <c r="H96" i="3" s="1"/>
  <c r="E97" i="3"/>
  <c r="H97" i="3" s="1"/>
  <c r="E98" i="3"/>
  <c r="H98" i="3" s="1"/>
  <c r="E99" i="3"/>
  <c r="H99" i="3" s="1"/>
  <c r="E100" i="3"/>
  <c r="H100" i="3" s="1"/>
  <c r="E101" i="3"/>
  <c r="H101" i="3" s="1"/>
  <c r="E102" i="3"/>
  <c r="H102" i="3" s="1"/>
  <c r="E103" i="3"/>
  <c r="M103" i="3" s="1"/>
  <c r="N103" i="3" s="1"/>
  <c r="E104" i="3"/>
  <c r="E105" i="3"/>
  <c r="M105" i="3" s="1"/>
  <c r="N105" i="3" s="1"/>
  <c r="E106" i="3"/>
  <c r="H106" i="3" s="1"/>
  <c r="E107" i="3"/>
  <c r="E108" i="3"/>
  <c r="H108" i="3" s="1"/>
  <c r="E109" i="3"/>
  <c r="E110" i="3"/>
  <c r="H110" i="3" s="1"/>
  <c r="E111" i="3"/>
  <c r="E120" i="3"/>
  <c r="H120" i="3" s="1"/>
  <c r="E121" i="3"/>
  <c r="E122" i="3"/>
  <c r="E123" i="3"/>
  <c r="E124" i="3"/>
  <c r="H124" i="3" s="1"/>
  <c r="E125" i="3"/>
  <c r="E127" i="3"/>
  <c r="E128" i="3"/>
  <c r="H128" i="3" s="1"/>
  <c r="E129" i="3"/>
  <c r="E130" i="3"/>
  <c r="E131" i="3"/>
  <c r="E132" i="3"/>
  <c r="H132" i="3" s="1"/>
  <c r="E133" i="3"/>
  <c r="E134" i="3"/>
  <c r="H134" i="3" s="1"/>
  <c r="E135" i="3"/>
  <c r="E136" i="3"/>
  <c r="H136" i="3" s="1"/>
  <c r="E137" i="3"/>
  <c r="E138" i="3"/>
  <c r="E139" i="3"/>
  <c r="E140" i="3"/>
  <c r="E141" i="3"/>
  <c r="E142" i="3"/>
  <c r="H142" i="3" s="1"/>
  <c r="E143" i="3"/>
  <c r="H143" i="3" s="1"/>
  <c r="E144" i="3"/>
  <c r="H144" i="3" s="1"/>
  <c r="E145" i="3"/>
  <c r="E146" i="3"/>
  <c r="E147" i="3"/>
  <c r="H147" i="3" s="1"/>
  <c r="E148" i="3"/>
  <c r="H148" i="3" s="1"/>
  <c r="E149" i="3"/>
  <c r="E150" i="3"/>
  <c r="H150" i="3" s="1"/>
  <c r="E151" i="3"/>
  <c r="H151" i="3" s="1"/>
  <c r="E152" i="3"/>
  <c r="H152" i="3" s="1"/>
  <c r="E153" i="3"/>
  <c r="E154" i="3"/>
  <c r="E155" i="3"/>
  <c r="E157" i="3"/>
  <c r="E158" i="3"/>
  <c r="H158" i="3" s="1"/>
  <c r="E159" i="3"/>
  <c r="E160" i="3"/>
  <c r="E161" i="3"/>
  <c r="E162" i="3"/>
  <c r="E163" i="3"/>
  <c r="E164" i="3"/>
  <c r="H164" i="3" s="1"/>
  <c r="E165" i="3"/>
  <c r="E166" i="3"/>
  <c r="E167" i="3"/>
  <c r="E168" i="3"/>
  <c r="H168" i="3" s="1"/>
  <c r="E169" i="3"/>
  <c r="E170" i="3"/>
  <c r="E179" i="3"/>
  <c r="E180" i="3"/>
  <c r="E181" i="3"/>
  <c r="E182" i="3"/>
  <c r="H182" i="3" s="1"/>
  <c r="E183" i="3"/>
  <c r="E185" i="3"/>
  <c r="H185" i="3" s="1"/>
  <c r="E186" i="3"/>
  <c r="E187" i="3"/>
  <c r="E188" i="3"/>
  <c r="H188" i="3" s="1"/>
  <c r="E189" i="3"/>
  <c r="E190" i="3"/>
  <c r="E191" i="3"/>
  <c r="H191" i="3" s="1"/>
  <c r="E192" i="3"/>
  <c r="H192" i="3" s="1"/>
  <c r="E193" i="3"/>
  <c r="E194" i="3"/>
  <c r="E195" i="3"/>
  <c r="H195" i="3" s="1"/>
  <c r="E196" i="3"/>
  <c r="H196" i="3" s="1"/>
  <c r="E197" i="3"/>
  <c r="E198" i="3"/>
  <c r="E199" i="3"/>
  <c r="H199" i="3" s="1"/>
  <c r="E200" i="3"/>
  <c r="H200" i="3" s="1"/>
  <c r="E201" i="3"/>
  <c r="E203" i="3"/>
  <c r="E204" i="3"/>
  <c r="E205" i="3"/>
  <c r="E206" i="3"/>
  <c r="H206" i="3" s="1"/>
  <c r="E207" i="3"/>
  <c r="E208" i="3"/>
  <c r="H208" i="3" s="1"/>
  <c r="E209" i="3"/>
  <c r="E210" i="3"/>
  <c r="E211" i="3"/>
  <c r="E212" i="3"/>
  <c r="H212" i="3" s="1"/>
  <c r="E213" i="3"/>
  <c r="E214" i="3"/>
  <c r="H214" i="3" s="1"/>
  <c r="E216" i="3"/>
  <c r="H216" i="3" s="1"/>
  <c r="E217" i="3"/>
  <c r="E218" i="3"/>
  <c r="E219" i="3"/>
  <c r="E220" i="3"/>
  <c r="E221" i="3"/>
  <c r="E222" i="3"/>
  <c r="H222" i="3" s="1"/>
  <c r="E223" i="3"/>
  <c r="E224" i="3"/>
  <c r="H224" i="3" s="1"/>
  <c r="E225" i="3"/>
  <c r="E226" i="3"/>
  <c r="E227" i="3"/>
  <c r="E228" i="3"/>
  <c r="H228" i="3" s="1"/>
  <c r="E237" i="3"/>
  <c r="E238" i="3"/>
  <c r="H238" i="3" s="1"/>
  <c r="E239" i="3"/>
  <c r="E241" i="3"/>
  <c r="E242" i="3"/>
  <c r="E243" i="3"/>
  <c r="E244" i="3"/>
  <c r="E245" i="3"/>
  <c r="E246" i="3"/>
  <c r="H246" i="3" s="1"/>
  <c r="E247" i="3"/>
  <c r="E248" i="3"/>
  <c r="H248" i="3" s="1"/>
  <c r="E249" i="3"/>
  <c r="E250" i="3"/>
  <c r="E251" i="3"/>
  <c r="E252" i="3"/>
  <c r="H252" i="3" s="1"/>
  <c r="E253" i="3"/>
  <c r="E255" i="3"/>
  <c r="E256" i="3"/>
  <c r="H256" i="3" s="1"/>
  <c r="E257" i="3"/>
  <c r="E258" i="3"/>
  <c r="E259" i="3"/>
  <c r="E260" i="3"/>
  <c r="E261" i="3"/>
  <c r="E262" i="3"/>
  <c r="H262" i="3" s="1"/>
  <c r="E263" i="3"/>
  <c r="E264" i="3"/>
  <c r="H264" i="3" s="1"/>
  <c r="E265" i="3"/>
  <c r="E266" i="3"/>
  <c r="E267" i="3"/>
  <c r="E268" i="3"/>
  <c r="H268" i="3" s="1"/>
  <c r="E269" i="3"/>
  <c r="E271" i="3"/>
  <c r="E272" i="3"/>
  <c r="H272" i="3" s="1"/>
  <c r="E273" i="3"/>
  <c r="H273" i="3" s="1"/>
  <c r="E274" i="3"/>
  <c r="E275" i="3"/>
  <c r="E276" i="3"/>
  <c r="H276" i="3" s="1"/>
  <c r="E277" i="3"/>
  <c r="H277" i="3" s="1"/>
  <c r="E278" i="3"/>
  <c r="H278" i="3" s="1"/>
  <c r="E279" i="3"/>
  <c r="E280" i="3"/>
  <c r="E281" i="3"/>
  <c r="H281" i="3" s="1"/>
  <c r="E282" i="3"/>
  <c r="E283" i="3"/>
  <c r="E285" i="3"/>
  <c r="H285" i="3" s="1"/>
  <c r="E286" i="3"/>
  <c r="H286" i="3" s="1"/>
  <c r="E295" i="3"/>
  <c r="E296" i="3"/>
  <c r="E297" i="3"/>
  <c r="H297" i="3" s="1"/>
  <c r="E298" i="3"/>
  <c r="E299" i="3"/>
  <c r="E300" i="3"/>
  <c r="H300" i="3" s="1"/>
  <c r="E301" i="3"/>
  <c r="H301" i="3" s="1"/>
  <c r="E302" i="3"/>
  <c r="H302" i="3" s="1"/>
  <c r="E303" i="3"/>
  <c r="E304" i="3"/>
  <c r="H304" i="3" s="1"/>
  <c r="E305" i="3"/>
  <c r="H305" i="3" s="1"/>
  <c r="E307" i="3"/>
  <c r="E308" i="3"/>
  <c r="H308" i="3" s="1"/>
  <c r="E309" i="3"/>
  <c r="H309" i="3" s="1"/>
  <c r="E310" i="3"/>
  <c r="H310" i="3" s="1"/>
  <c r="E311" i="3"/>
  <c r="E312" i="3"/>
  <c r="H312" i="3" s="1"/>
  <c r="E313" i="3"/>
  <c r="H313" i="3" s="1"/>
  <c r="E314" i="3"/>
  <c r="E315" i="3"/>
  <c r="E316" i="3"/>
  <c r="E317" i="3"/>
  <c r="E318" i="3"/>
  <c r="E319" i="3"/>
  <c r="H319" i="3" s="1"/>
  <c r="E321" i="3"/>
  <c r="H321" i="3" s="1"/>
  <c r="E322" i="3"/>
  <c r="E323" i="3"/>
  <c r="H323" i="3" s="1"/>
  <c r="E324" i="3"/>
  <c r="E325" i="3"/>
  <c r="E326" i="3"/>
  <c r="E327" i="3"/>
  <c r="E328" i="3"/>
  <c r="E329" i="3"/>
  <c r="H329" i="3" s="1"/>
  <c r="E330" i="3"/>
  <c r="E331" i="3"/>
  <c r="H331" i="3" s="1"/>
  <c r="E332" i="3"/>
  <c r="E333" i="3"/>
  <c r="E334" i="3"/>
  <c r="E335" i="3"/>
  <c r="H335" i="3" s="1"/>
  <c r="E336" i="3"/>
  <c r="E337" i="3"/>
  <c r="H337" i="3" s="1"/>
  <c r="E339" i="3"/>
  <c r="H339" i="3" s="1"/>
  <c r="E340" i="3"/>
  <c r="E341" i="3"/>
  <c r="E342" i="3"/>
  <c r="E343" i="3"/>
  <c r="H343" i="3" s="1"/>
  <c r="E344" i="3"/>
  <c r="E353" i="3"/>
  <c r="H353" i="3" s="1"/>
  <c r="E354" i="3"/>
  <c r="E355" i="3"/>
  <c r="E356" i="3"/>
  <c r="E357" i="3"/>
  <c r="E358" i="3"/>
  <c r="E359" i="3"/>
  <c r="H359" i="3" s="1"/>
  <c r="E360" i="3"/>
  <c r="H360" i="3" s="1"/>
  <c r="E362" i="3"/>
  <c r="E363" i="3"/>
  <c r="H363" i="3" s="1"/>
  <c r="E364" i="3"/>
  <c r="H364" i="3" s="1"/>
  <c r="E365" i="3"/>
  <c r="E366" i="3"/>
  <c r="E367" i="3"/>
  <c r="H367" i="3" s="1"/>
  <c r="E368" i="3"/>
  <c r="H368" i="3" s="1"/>
  <c r="E369" i="3"/>
  <c r="E370" i="3"/>
  <c r="E371" i="3"/>
  <c r="H371" i="3" s="1"/>
  <c r="E372" i="3"/>
  <c r="H372" i="3" s="1"/>
  <c r="E373" i="3"/>
  <c r="E374" i="3"/>
  <c r="E375" i="3"/>
  <c r="H375" i="3" s="1"/>
  <c r="E376" i="3"/>
  <c r="H376" i="3" s="1"/>
  <c r="E377" i="3"/>
  <c r="H377" i="3" s="1"/>
  <c r="E378" i="3"/>
  <c r="E379" i="3"/>
  <c r="H379" i="3" s="1"/>
  <c r="E380" i="3"/>
  <c r="H380" i="3" s="1"/>
  <c r="E382" i="3"/>
  <c r="E383" i="3"/>
  <c r="E384" i="3"/>
  <c r="H384" i="3" s="1"/>
  <c r="E385" i="3"/>
  <c r="H385" i="3" s="1"/>
  <c r="E386" i="3"/>
  <c r="E387" i="3"/>
  <c r="H387" i="3" s="1"/>
  <c r="E388" i="3"/>
  <c r="H388" i="3" s="1"/>
  <c r="E389" i="3"/>
  <c r="E390" i="3"/>
  <c r="E391" i="3"/>
  <c r="H391" i="3" s="1"/>
  <c r="E392" i="3"/>
  <c r="H392" i="3" s="1"/>
  <c r="E393" i="3"/>
  <c r="H393" i="3" s="1"/>
  <c r="E394" i="3"/>
  <c r="E395" i="3"/>
  <c r="H395" i="3" s="1"/>
  <c r="E396" i="3"/>
  <c r="H396" i="3" s="1"/>
  <c r="E398" i="3"/>
  <c r="E399" i="3"/>
  <c r="H399" i="3" s="1"/>
  <c r="E400" i="3"/>
  <c r="H400" i="3" s="1"/>
  <c r="E401" i="3"/>
  <c r="H401" i="3" s="1"/>
  <c r="E402" i="3"/>
  <c r="E411" i="3"/>
  <c r="H411" i="3" s="1"/>
  <c r="E412" i="3"/>
  <c r="H412" i="3" s="1"/>
  <c r="E413" i="3"/>
  <c r="E414" i="3"/>
  <c r="E415" i="3"/>
  <c r="H415" i="3" s="1"/>
  <c r="E416" i="3"/>
  <c r="H416" i="3" s="1"/>
  <c r="E417" i="3"/>
  <c r="E418" i="3"/>
  <c r="E419" i="3"/>
  <c r="H419" i="3" s="1"/>
  <c r="E420" i="3"/>
  <c r="H420" i="3" s="1"/>
  <c r="E421" i="3"/>
  <c r="E422" i="3"/>
  <c r="E424" i="3"/>
  <c r="M424" i="3" s="1"/>
  <c r="N424" i="3" s="1"/>
  <c r="E425" i="3"/>
  <c r="E426" i="3"/>
  <c r="M426" i="3" s="1"/>
  <c r="N426" i="3" s="1"/>
  <c r="E427" i="3"/>
  <c r="E428" i="3"/>
  <c r="M428" i="3" s="1"/>
  <c r="N428" i="3" s="1"/>
  <c r="E429" i="3"/>
  <c r="E430" i="3"/>
  <c r="M430" i="3" s="1"/>
  <c r="N430" i="3" s="1"/>
  <c r="E431" i="3"/>
  <c r="M431" i="3" s="1"/>
  <c r="N431" i="3" s="1"/>
  <c r="E432" i="3"/>
  <c r="E433" i="3"/>
  <c r="E434" i="3"/>
  <c r="E435" i="3"/>
  <c r="H435" i="3" s="1"/>
  <c r="E436" i="3"/>
  <c r="M436" i="3" s="1"/>
  <c r="N436" i="3" s="1"/>
  <c r="E437" i="3"/>
  <c r="M437" i="3" s="1"/>
  <c r="N437" i="3" s="1"/>
  <c r="E439" i="3"/>
  <c r="E440" i="3"/>
  <c r="M440" i="3" s="1"/>
  <c r="N440" i="3" s="1"/>
  <c r="E441" i="3"/>
  <c r="E442" i="3"/>
  <c r="M442" i="3" s="1"/>
  <c r="N442" i="3" s="1"/>
  <c r="E443" i="3"/>
  <c r="E444" i="3"/>
  <c r="E445" i="3"/>
  <c r="H445" i="3" s="1"/>
  <c r="E446" i="3"/>
  <c r="M446" i="3" s="1"/>
  <c r="N446" i="3" s="1"/>
  <c r="E447" i="3"/>
  <c r="E448" i="3"/>
  <c r="E449" i="3"/>
  <c r="E450" i="3"/>
  <c r="E451" i="3"/>
  <c r="M451" i="3" s="1"/>
  <c r="N451" i="3" s="1"/>
  <c r="E452" i="3"/>
  <c r="H452" i="3" s="1"/>
  <c r="E453" i="3"/>
  <c r="M453" i="3" s="1"/>
  <c r="N453" i="3" s="1"/>
  <c r="E454" i="3"/>
  <c r="H454" i="3" s="1"/>
  <c r="E456" i="3"/>
  <c r="M456" i="3" s="1"/>
  <c r="N456" i="3" s="1"/>
  <c r="E457" i="3"/>
  <c r="H457" i="3" s="1"/>
  <c r="E458" i="3"/>
  <c r="M458" i="3" s="1"/>
  <c r="N458" i="3" s="1"/>
  <c r="E459" i="3"/>
  <c r="M459" i="3" s="1"/>
  <c r="N459" i="3" s="1"/>
  <c r="E460" i="3"/>
  <c r="M460" i="3" s="1"/>
  <c r="N460" i="3" s="1"/>
  <c r="E461" i="3"/>
  <c r="E470" i="3"/>
  <c r="M470" i="3" s="1"/>
  <c r="N470" i="3" s="1"/>
  <c r="E471" i="3"/>
  <c r="E472" i="3"/>
  <c r="M472" i="3" s="1"/>
  <c r="N472" i="3" s="1"/>
  <c r="E473" i="3"/>
  <c r="H473" i="3" s="1"/>
  <c r="E474" i="3"/>
  <c r="M474" i="3" s="1"/>
  <c r="N474" i="3" s="1"/>
  <c r="E476" i="3"/>
  <c r="H476" i="3" s="1"/>
  <c r="E477" i="3"/>
  <c r="M477" i="3" s="1"/>
  <c r="N477" i="3" s="1"/>
  <c r="E478" i="3"/>
  <c r="E479" i="3"/>
  <c r="M479" i="3" s="1"/>
  <c r="N479" i="3" s="1"/>
  <c r="E480" i="3"/>
  <c r="M480" i="3" s="1"/>
  <c r="N480" i="3" s="1"/>
  <c r="E481" i="3"/>
  <c r="M481" i="3" s="1"/>
  <c r="N481" i="3" s="1"/>
  <c r="E482" i="3"/>
  <c r="H482" i="3" s="1"/>
  <c r="E483" i="3"/>
  <c r="E484" i="3"/>
  <c r="M484" i="3" s="1"/>
  <c r="N484" i="3" s="1"/>
  <c r="E485" i="3"/>
  <c r="M485" i="3" s="1"/>
  <c r="N485" i="3" s="1"/>
  <c r="E486" i="3"/>
  <c r="E487" i="3"/>
  <c r="E488" i="3"/>
  <c r="M488" i="3" s="1"/>
  <c r="N488" i="3" s="1"/>
  <c r="E489" i="3"/>
  <c r="E490" i="3"/>
  <c r="M490" i="3" s="1"/>
  <c r="N490" i="3" s="1"/>
  <c r="E491" i="3"/>
  <c r="M491" i="3" s="1"/>
  <c r="N491" i="3" s="1"/>
  <c r="E493" i="3"/>
  <c r="M493" i="3" s="1"/>
  <c r="N493" i="3" s="1"/>
  <c r="E494" i="3"/>
  <c r="E495" i="3"/>
  <c r="H495" i="3" s="1"/>
  <c r="E496" i="3"/>
  <c r="M496" i="3" s="1"/>
  <c r="N496" i="3" s="1"/>
  <c r="E497" i="3"/>
  <c r="M497" i="3" s="1"/>
  <c r="N497" i="3" s="1"/>
  <c r="E498" i="3"/>
  <c r="H498" i="3" s="1"/>
  <c r="E499" i="3"/>
  <c r="M499" i="3" s="1"/>
  <c r="N499" i="3" s="1"/>
  <c r="E500" i="3"/>
  <c r="E501" i="3"/>
  <c r="M501" i="3" s="1"/>
  <c r="N501" i="3" s="1"/>
  <c r="E502" i="3"/>
  <c r="M502" i="3" s="1"/>
  <c r="N502" i="3" s="1"/>
  <c r="H502" i="3"/>
  <c r="O502" i="3" s="1"/>
  <c r="P502" i="3" s="1"/>
  <c r="E503" i="3"/>
  <c r="E504" i="3"/>
  <c r="H504" i="3" s="1"/>
  <c r="E505" i="3"/>
  <c r="M505" i="3" s="1"/>
  <c r="N505" i="3" s="1"/>
  <c r="E506" i="3"/>
  <c r="H506" i="3" s="1"/>
  <c r="E507" i="3"/>
  <c r="M507" i="3" s="1"/>
  <c r="N507" i="3" s="1"/>
  <c r="E509" i="3"/>
  <c r="E510" i="3"/>
  <c r="M510" i="3" s="1"/>
  <c r="N510" i="3" s="1"/>
  <c r="H510" i="3"/>
  <c r="E511" i="3"/>
  <c r="M511" i="3" s="1"/>
  <c r="N511" i="3" s="1"/>
  <c r="E512" i="3"/>
  <c r="H512" i="3" s="1"/>
  <c r="E513" i="3"/>
  <c r="M513" i="3" s="1"/>
  <c r="N513" i="3" s="1"/>
  <c r="E514" i="3"/>
  <c r="H514" i="3" s="1"/>
  <c r="E515" i="3"/>
  <c r="M515" i="3" s="1"/>
  <c r="N515" i="3" s="1"/>
  <c r="E516" i="3"/>
  <c r="E517" i="3"/>
  <c r="M517" i="3" s="1"/>
  <c r="N517" i="3" s="1"/>
  <c r="E518" i="3"/>
  <c r="M518" i="3" s="1"/>
  <c r="N518" i="3" s="1"/>
  <c r="E519" i="3"/>
  <c r="M519" i="3" s="1"/>
  <c r="N519" i="3" s="1"/>
  <c r="E520" i="3"/>
  <c r="M520" i="3" s="1"/>
  <c r="N520" i="3" s="1"/>
  <c r="E529" i="3"/>
  <c r="E530" i="3"/>
  <c r="E531" i="3"/>
  <c r="M531" i="3" s="1"/>
  <c r="N531" i="3" s="1"/>
  <c r="E532" i="3"/>
  <c r="E533" i="3"/>
  <c r="E534" i="3"/>
  <c r="E536" i="3"/>
  <c r="E537" i="3"/>
  <c r="M537" i="3" s="1"/>
  <c r="N537" i="3" s="1"/>
  <c r="E538" i="3"/>
  <c r="E539" i="3"/>
  <c r="E540" i="3"/>
  <c r="E541" i="3"/>
  <c r="E542" i="3"/>
  <c r="M542" i="3" s="1"/>
  <c r="N542" i="3" s="1"/>
  <c r="E543" i="3"/>
  <c r="M543" i="3" s="1"/>
  <c r="N543" i="3" s="1"/>
  <c r="E544" i="3"/>
  <c r="M544" i="3" s="1"/>
  <c r="N544" i="3" s="1"/>
  <c r="E545" i="3"/>
  <c r="E546" i="3"/>
  <c r="E547" i="3"/>
  <c r="H547" i="3" s="1"/>
  <c r="E548" i="3"/>
  <c r="E549" i="3"/>
  <c r="E550" i="3"/>
  <c r="E551" i="3"/>
  <c r="E553" i="3"/>
  <c r="E554" i="3"/>
  <c r="E555" i="3"/>
  <c r="M555" i="3" s="1"/>
  <c r="N555" i="3" s="1"/>
  <c r="E556" i="3"/>
  <c r="E557" i="3"/>
  <c r="M557" i="3" s="1"/>
  <c r="N557" i="3" s="1"/>
  <c r="E558" i="3"/>
  <c r="E559" i="3"/>
  <c r="H559" i="3" s="1"/>
  <c r="E560" i="3"/>
  <c r="H560" i="3" s="1"/>
  <c r="E561" i="3"/>
  <c r="M561" i="3" s="1"/>
  <c r="N561" i="3" s="1"/>
  <c r="E562" i="3"/>
  <c r="E563" i="3"/>
  <c r="E564" i="3"/>
  <c r="M564" i="3" s="1"/>
  <c r="N564" i="3" s="1"/>
  <c r="E565" i="3"/>
  <c r="M565" i="3" s="1"/>
  <c r="N565" i="3" s="1"/>
  <c r="E566" i="3"/>
  <c r="M566" i="3" s="1"/>
  <c r="N566" i="3" s="1"/>
  <c r="E567" i="3"/>
  <c r="E568" i="3"/>
  <c r="E569" i="3"/>
  <c r="E570" i="3"/>
  <c r="E571" i="3"/>
  <c r="E573" i="3"/>
  <c r="M573" i="3" s="1"/>
  <c r="N573" i="3" s="1"/>
  <c r="E574" i="3"/>
  <c r="E575" i="3"/>
  <c r="M575" i="3" s="1"/>
  <c r="N575" i="3" s="1"/>
  <c r="E576" i="3"/>
  <c r="H576" i="3" s="1"/>
  <c r="E577" i="3"/>
  <c r="M577" i="3" s="1"/>
  <c r="N577" i="3" s="1"/>
  <c r="E578" i="3"/>
  <c r="E579" i="3"/>
  <c r="E588" i="3"/>
  <c r="M588" i="3" s="1"/>
  <c r="N588" i="3" s="1"/>
  <c r="E590" i="3"/>
  <c r="H590" i="3" s="1"/>
  <c r="E591" i="3"/>
  <c r="E592" i="3"/>
  <c r="M592" i="3" s="1"/>
  <c r="N592" i="3" s="1"/>
  <c r="E593" i="3"/>
  <c r="M593" i="3" s="1"/>
  <c r="N593" i="3" s="1"/>
  <c r="E594" i="3"/>
  <c r="E595" i="3"/>
  <c r="E596" i="3"/>
  <c r="E597" i="3"/>
  <c r="M597" i="3" s="1"/>
  <c r="N597" i="3" s="1"/>
  <c r="E598" i="3"/>
  <c r="H598" i="3" s="1"/>
  <c r="E599" i="3"/>
  <c r="M599" i="3" s="1"/>
  <c r="N599" i="3" s="1"/>
  <c r="E601" i="3"/>
  <c r="E602" i="3"/>
  <c r="H602" i="3" s="1"/>
  <c r="E603" i="3"/>
  <c r="M603" i="3" s="1"/>
  <c r="N603" i="3" s="1"/>
  <c r="E604" i="3"/>
  <c r="E605" i="3"/>
  <c r="H605" i="3" s="1"/>
  <c r="E606" i="3"/>
  <c r="H606" i="3" s="1"/>
  <c r="E607" i="3"/>
  <c r="H607" i="3" s="1"/>
  <c r="E608" i="3"/>
  <c r="M608" i="3" s="1"/>
  <c r="N608" i="3" s="1"/>
  <c r="E610" i="3"/>
  <c r="M610" i="3" s="1"/>
  <c r="N610" i="3" s="1"/>
  <c r="E611" i="3"/>
  <c r="M611" i="3" s="1"/>
  <c r="N611" i="3" s="1"/>
  <c r="E612" i="3"/>
  <c r="M612" i="3" s="1"/>
  <c r="N612" i="3" s="1"/>
  <c r="E613" i="3"/>
  <c r="M613" i="3" s="1"/>
  <c r="N613" i="3" s="1"/>
  <c r="E614" i="3"/>
  <c r="H614" i="3" s="1"/>
  <c r="E615" i="3"/>
  <c r="M615" i="3" s="1"/>
  <c r="N615" i="3" s="1"/>
  <c r="E616" i="3"/>
  <c r="E617" i="3"/>
  <c r="E618" i="3"/>
  <c r="M618" i="3" s="1"/>
  <c r="N618" i="3" s="1"/>
  <c r="E23" i="3"/>
  <c r="M23" i="3" s="1"/>
  <c r="N23" i="3" s="1"/>
  <c r="M653" i="3" l="1"/>
  <c r="N653" i="3" s="1"/>
  <c r="O653" i="3" s="1"/>
  <c r="P653" i="3" s="1"/>
  <c r="H731" i="3"/>
  <c r="O731" i="3" s="1"/>
  <c r="P731" i="3" s="1"/>
  <c r="M723" i="3"/>
  <c r="N723" i="3" s="1"/>
  <c r="H636" i="3"/>
  <c r="O636" i="3" s="1"/>
  <c r="P636" i="3" s="1"/>
  <c r="M31" i="3"/>
  <c r="N31" i="3" s="1"/>
  <c r="O31" i="3" s="1"/>
  <c r="P31" i="3" s="1"/>
  <c r="H711" i="3"/>
  <c r="O711" i="3" s="1"/>
  <c r="P711" i="3" s="1"/>
  <c r="M708" i="3"/>
  <c r="N708" i="3" s="1"/>
  <c r="O708" i="3" s="1"/>
  <c r="P708" i="3" s="1"/>
  <c r="M624" i="3"/>
  <c r="N624" i="3" s="1"/>
  <c r="O624" i="3" s="1"/>
  <c r="P624" i="3" s="1"/>
  <c r="H65" i="3"/>
  <c r="O65" i="3" s="1"/>
  <c r="P65" i="3" s="1"/>
  <c r="H689" i="3"/>
  <c r="O689" i="3" s="1"/>
  <c r="P689" i="3" s="1"/>
  <c r="M679" i="3"/>
  <c r="N679" i="3" s="1"/>
  <c r="O679" i="3" s="1"/>
  <c r="P679" i="3" s="1"/>
  <c r="M727" i="3"/>
  <c r="N727" i="3" s="1"/>
  <c r="O727" i="3" s="1"/>
  <c r="P727" i="3" s="1"/>
  <c r="M690" i="3"/>
  <c r="N690" i="3" s="1"/>
  <c r="O690" i="3" s="1"/>
  <c r="P690" i="3" s="1"/>
  <c r="H612" i="3"/>
  <c r="M377" i="3"/>
  <c r="N377" i="3" s="1"/>
  <c r="O377" i="3" s="1"/>
  <c r="P377" i="3" s="1"/>
  <c r="H729" i="3"/>
  <c r="O729" i="3" s="1"/>
  <c r="P729" i="3" s="1"/>
  <c r="H692" i="3"/>
  <c r="O692" i="3" s="1"/>
  <c r="P692" i="3" s="1"/>
  <c r="M684" i="3"/>
  <c r="N684" i="3" s="1"/>
  <c r="H662" i="3"/>
  <c r="O662" i="3" s="1"/>
  <c r="P662" i="3" s="1"/>
  <c r="M659" i="3"/>
  <c r="N659" i="3" s="1"/>
  <c r="O659" i="3" s="1"/>
  <c r="P659" i="3" s="1"/>
  <c r="M590" i="3"/>
  <c r="N590" i="3" s="1"/>
  <c r="M385" i="3"/>
  <c r="N385" i="3" s="1"/>
  <c r="O385" i="3" s="1"/>
  <c r="P385" i="3" s="1"/>
  <c r="M222" i="3"/>
  <c r="N222" i="3" s="1"/>
  <c r="O222" i="3" s="1"/>
  <c r="P222" i="3" s="1"/>
  <c r="H37" i="3"/>
  <c r="O37" i="3" s="1"/>
  <c r="P37" i="3" s="1"/>
  <c r="H648" i="3"/>
  <c r="M638" i="3"/>
  <c r="N638" i="3" s="1"/>
  <c r="O638" i="3" s="1"/>
  <c r="P638" i="3" s="1"/>
  <c r="M621" i="3"/>
  <c r="N621" i="3" s="1"/>
  <c r="O621" i="3" s="1"/>
  <c r="P621" i="3" s="1"/>
  <c r="H543" i="3"/>
  <c r="O543" i="3" s="1"/>
  <c r="P543" i="3" s="1"/>
  <c r="H67" i="3"/>
  <c r="O67" i="3" s="1"/>
  <c r="P67" i="3" s="1"/>
  <c r="M730" i="3"/>
  <c r="N730" i="3" s="1"/>
  <c r="M722" i="3"/>
  <c r="N722" i="3" s="1"/>
  <c r="O722" i="3" s="1"/>
  <c r="P722" i="3" s="1"/>
  <c r="H719" i="3"/>
  <c r="O719" i="3" s="1"/>
  <c r="P719" i="3" s="1"/>
  <c r="M707" i="3"/>
  <c r="N707" i="3" s="1"/>
  <c r="O707" i="3" s="1"/>
  <c r="P707" i="3" s="1"/>
  <c r="H705" i="3"/>
  <c r="H668" i="3"/>
  <c r="O668" i="3" s="1"/>
  <c r="P668" i="3" s="1"/>
  <c r="M652" i="3"/>
  <c r="N652" i="3" s="1"/>
  <c r="O652" i="3" s="1"/>
  <c r="P652" i="3" s="1"/>
  <c r="M399" i="3"/>
  <c r="N399" i="3" s="1"/>
  <c r="O399" i="3" s="1"/>
  <c r="P399" i="3" s="1"/>
  <c r="M182" i="3"/>
  <c r="N182" i="3" s="1"/>
  <c r="M142" i="3"/>
  <c r="N142" i="3" s="1"/>
  <c r="O142" i="3" s="1"/>
  <c r="P142" i="3" s="1"/>
  <c r="H69" i="3"/>
  <c r="O69" i="3" s="1"/>
  <c r="P69" i="3" s="1"/>
  <c r="H725" i="3"/>
  <c r="O725" i="3" s="1"/>
  <c r="P725" i="3" s="1"/>
  <c r="H715" i="3"/>
  <c r="O715" i="3" s="1"/>
  <c r="P715" i="3" s="1"/>
  <c r="H682" i="3"/>
  <c r="O682" i="3" s="1"/>
  <c r="P682" i="3" s="1"/>
  <c r="M680" i="3"/>
  <c r="N680" i="3" s="1"/>
  <c r="O680" i="3" s="1"/>
  <c r="P680" i="3" s="1"/>
  <c r="M649" i="3"/>
  <c r="N649" i="3" s="1"/>
  <c r="O649" i="3" s="1"/>
  <c r="P649" i="3" s="1"/>
  <c r="H634" i="3"/>
  <c r="O634" i="3" s="1"/>
  <c r="P634" i="3" s="1"/>
  <c r="M631" i="3"/>
  <c r="N631" i="3" s="1"/>
  <c r="O631" i="3" s="1"/>
  <c r="P631" i="3" s="1"/>
  <c r="O620" i="3"/>
  <c r="P620" i="3" s="1"/>
  <c r="H577" i="3"/>
  <c r="O577" i="3" s="1"/>
  <c r="P577" i="3" s="1"/>
  <c r="M504" i="3"/>
  <c r="N504" i="3" s="1"/>
  <c r="O504" i="3" s="1"/>
  <c r="P504" i="3" s="1"/>
  <c r="M452" i="3"/>
  <c r="N452" i="3" s="1"/>
  <c r="O452" i="3" s="1"/>
  <c r="P452" i="3" s="1"/>
  <c r="M445" i="3"/>
  <c r="N445" i="3" s="1"/>
  <c r="O445" i="3" s="1"/>
  <c r="P445" i="3" s="1"/>
  <c r="H442" i="3"/>
  <c r="O442" i="3" s="1"/>
  <c r="P442" i="3" s="1"/>
  <c r="H430" i="3"/>
  <c r="O430" i="3" s="1"/>
  <c r="P430" i="3" s="1"/>
  <c r="M228" i="3"/>
  <c r="N228" i="3" s="1"/>
  <c r="O723" i="3"/>
  <c r="P723" i="3" s="1"/>
  <c r="M693" i="3"/>
  <c r="N693" i="3" s="1"/>
  <c r="O693" i="3" s="1"/>
  <c r="P693" i="3" s="1"/>
  <c r="H688" i="3"/>
  <c r="O688" i="3" s="1"/>
  <c r="P688" i="3" s="1"/>
  <c r="M683" i="3"/>
  <c r="N683" i="3" s="1"/>
  <c r="O683" i="3" s="1"/>
  <c r="P683" i="3" s="1"/>
  <c r="M672" i="3"/>
  <c r="N672" i="3" s="1"/>
  <c r="O672" i="3" s="1"/>
  <c r="P672" i="3" s="1"/>
  <c r="O648" i="3"/>
  <c r="P648" i="3" s="1"/>
  <c r="H537" i="3"/>
  <c r="O537" i="3" s="1"/>
  <c r="P537" i="3" s="1"/>
  <c r="H493" i="3"/>
  <c r="O493" i="3" s="1"/>
  <c r="P493" i="3" s="1"/>
  <c r="M393" i="3"/>
  <c r="N393" i="3" s="1"/>
  <c r="O393" i="3" s="1"/>
  <c r="P393" i="3" s="1"/>
  <c r="M212" i="3"/>
  <c r="N212" i="3" s="1"/>
  <c r="O212" i="3" s="1"/>
  <c r="P212" i="3" s="1"/>
  <c r="M46" i="3"/>
  <c r="N46" i="3" s="1"/>
  <c r="M726" i="3"/>
  <c r="N726" i="3" s="1"/>
  <c r="O726" i="3" s="1"/>
  <c r="P726" i="3" s="1"/>
  <c r="H717" i="3"/>
  <c r="O717" i="3" s="1"/>
  <c r="P717" i="3" s="1"/>
  <c r="H713" i="3"/>
  <c r="O713" i="3" s="1"/>
  <c r="P713" i="3" s="1"/>
  <c r="H709" i="3"/>
  <c r="O709" i="3" s="1"/>
  <c r="P709" i="3" s="1"/>
  <c r="H695" i="3"/>
  <c r="O695" i="3" s="1"/>
  <c r="P695" i="3" s="1"/>
  <c r="H678" i="3"/>
  <c r="O678" i="3" s="1"/>
  <c r="P678" i="3" s="1"/>
  <c r="M676" i="3"/>
  <c r="N676" i="3" s="1"/>
  <c r="O676" i="3" s="1"/>
  <c r="P676" i="3" s="1"/>
  <c r="M673" i="3"/>
  <c r="N673" i="3" s="1"/>
  <c r="O673" i="3" s="1"/>
  <c r="P673" i="3" s="1"/>
  <c r="M669" i="3"/>
  <c r="N669" i="3" s="1"/>
  <c r="O669" i="3" s="1"/>
  <c r="P669" i="3" s="1"/>
  <c r="M663" i="3"/>
  <c r="N663" i="3" s="1"/>
  <c r="O663" i="3" s="1"/>
  <c r="P663" i="3" s="1"/>
  <c r="H658" i="3"/>
  <c r="O658" i="3" s="1"/>
  <c r="P658" i="3" s="1"/>
  <c r="M635" i="3"/>
  <c r="N635" i="3" s="1"/>
  <c r="O635" i="3" s="1"/>
  <c r="P635" i="3" s="1"/>
  <c r="H632" i="3"/>
  <c r="O632" i="3" s="1"/>
  <c r="P632" i="3" s="1"/>
  <c r="H630" i="3"/>
  <c r="O630" i="3" s="1"/>
  <c r="P630" i="3" s="1"/>
  <c r="O705" i="3"/>
  <c r="P705" i="3" s="1"/>
  <c r="O730" i="3"/>
  <c r="P730" i="3" s="1"/>
  <c r="H610" i="3"/>
  <c r="O610" i="3" s="1"/>
  <c r="P610" i="3" s="1"/>
  <c r="M606" i="3"/>
  <c r="N606" i="3" s="1"/>
  <c r="O606" i="3" s="1"/>
  <c r="P606" i="3" s="1"/>
  <c r="M598" i="3"/>
  <c r="N598" i="3" s="1"/>
  <c r="O598" i="3" s="1"/>
  <c r="P598" i="3" s="1"/>
  <c r="H592" i="3"/>
  <c r="O592" i="3" s="1"/>
  <c r="P592" i="3" s="1"/>
  <c r="H575" i="3"/>
  <c r="O575" i="3" s="1"/>
  <c r="P575" i="3" s="1"/>
  <c r="M560" i="3"/>
  <c r="N560" i="3" s="1"/>
  <c r="O560" i="3" s="1"/>
  <c r="P560" i="3" s="1"/>
  <c r="H513" i="3"/>
  <c r="O513" i="3" s="1"/>
  <c r="P513" i="3" s="1"/>
  <c r="H511" i="3"/>
  <c r="O511" i="3" s="1"/>
  <c r="P511" i="3" s="1"/>
  <c r="M506" i="3"/>
  <c r="N506" i="3" s="1"/>
  <c r="O506" i="3" s="1"/>
  <c r="P506" i="3" s="1"/>
  <c r="H490" i="3"/>
  <c r="O490" i="3" s="1"/>
  <c r="P490" i="3" s="1"/>
  <c r="H477" i="3"/>
  <c r="O477" i="3" s="1"/>
  <c r="P477" i="3" s="1"/>
  <c r="H451" i="3"/>
  <c r="O451" i="3" s="1"/>
  <c r="P451" i="3" s="1"/>
  <c r="H426" i="3"/>
  <c r="O426" i="3" s="1"/>
  <c r="P426" i="3" s="1"/>
  <c r="M391" i="3"/>
  <c r="N391" i="3" s="1"/>
  <c r="O391" i="3" s="1"/>
  <c r="P391" i="3" s="1"/>
  <c r="M238" i="3"/>
  <c r="N238" i="3" s="1"/>
  <c r="O238" i="3" s="1"/>
  <c r="P238" i="3" s="1"/>
  <c r="M224" i="3"/>
  <c r="N224" i="3" s="1"/>
  <c r="O224" i="3" s="1"/>
  <c r="P224" i="3" s="1"/>
  <c r="M214" i="3"/>
  <c r="N214" i="3" s="1"/>
  <c r="O214" i="3" s="1"/>
  <c r="P214" i="3" s="1"/>
  <c r="M54" i="3"/>
  <c r="N54" i="3" s="1"/>
  <c r="O54" i="3" s="1"/>
  <c r="P54" i="3" s="1"/>
  <c r="H720" i="3"/>
  <c r="O720" i="3" s="1"/>
  <c r="P720" i="3" s="1"/>
  <c r="H716" i="3"/>
  <c r="O716" i="3" s="1"/>
  <c r="P716" i="3" s="1"/>
  <c r="H710" i="3"/>
  <c r="O710" i="3" s="1"/>
  <c r="P710" i="3" s="1"/>
  <c r="H706" i="3"/>
  <c r="O706" i="3" s="1"/>
  <c r="P706" i="3" s="1"/>
  <c r="H687" i="3"/>
  <c r="M687" i="3"/>
  <c r="N687" i="3" s="1"/>
  <c r="H671" i="3"/>
  <c r="M671" i="3"/>
  <c r="N671" i="3" s="1"/>
  <c r="H655" i="3"/>
  <c r="M655" i="3"/>
  <c r="N655" i="3" s="1"/>
  <c r="H651" i="3"/>
  <c r="M651" i="3"/>
  <c r="N651" i="3" s="1"/>
  <c r="H627" i="3"/>
  <c r="M627" i="3"/>
  <c r="N627" i="3" s="1"/>
  <c r="H623" i="3"/>
  <c r="M623" i="3"/>
  <c r="N623" i="3" s="1"/>
  <c r="M732" i="3"/>
  <c r="N732" i="3" s="1"/>
  <c r="O732" i="3" s="1"/>
  <c r="P732" i="3" s="1"/>
  <c r="M728" i="3"/>
  <c r="N728" i="3" s="1"/>
  <c r="O728" i="3" s="1"/>
  <c r="P728" i="3" s="1"/>
  <c r="M724" i="3"/>
  <c r="N724" i="3" s="1"/>
  <c r="O724" i="3" s="1"/>
  <c r="P724" i="3" s="1"/>
  <c r="M718" i="3"/>
  <c r="N718" i="3" s="1"/>
  <c r="O718" i="3" s="1"/>
  <c r="P718" i="3" s="1"/>
  <c r="M712" i="3"/>
  <c r="N712" i="3" s="1"/>
  <c r="O712" i="3" s="1"/>
  <c r="P712" i="3" s="1"/>
  <c r="H665" i="3"/>
  <c r="M665" i="3"/>
  <c r="N665" i="3" s="1"/>
  <c r="H657" i="3"/>
  <c r="M657" i="3"/>
  <c r="N657" i="3" s="1"/>
  <c r="H637" i="3"/>
  <c r="M637" i="3"/>
  <c r="N637" i="3" s="1"/>
  <c r="H629" i="3"/>
  <c r="M629" i="3"/>
  <c r="N629" i="3" s="1"/>
  <c r="O625" i="3"/>
  <c r="P625" i="3" s="1"/>
  <c r="H597" i="3"/>
  <c r="O597" i="3" s="1"/>
  <c r="P597" i="3" s="1"/>
  <c r="H565" i="3"/>
  <c r="O565" i="3" s="1"/>
  <c r="P565" i="3" s="1"/>
  <c r="M559" i="3"/>
  <c r="N559" i="3" s="1"/>
  <c r="O559" i="3" s="1"/>
  <c r="P559" i="3" s="1"/>
  <c r="H518" i="3"/>
  <c r="O518" i="3" s="1"/>
  <c r="P518" i="3" s="1"/>
  <c r="H507" i="3"/>
  <c r="O507" i="3" s="1"/>
  <c r="P507" i="3" s="1"/>
  <c r="H485" i="3"/>
  <c r="O485" i="3" s="1"/>
  <c r="P485" i="3" s="1"/>
  <c r="M482" i="3"/>
  <c r="N482" i="3" s="1"/>
  <c r="O482" i="3" s="1"/>
  <c r="P482" i="3" s="1"/>
  <c r="M476" i="3"/>
  <c r="N476" i="3" s="1"/>
  <c r="O476" i="3" s="1"/>
  <c r="P476" i="3" s="1"/>
  <c r="M252" i="3"/>
  <c r="N252" i="3" s="1"/>
  <c r="O252" i="3" s="1"/>
  <c r="P252" i="3" s="1"/>
  <c r="M216" i="3"/>
  <c r="N216" i="3" s="1"/>
  <c r="M206" i="3"/>
  <c r="N206" i="3" s="1"/>
  <c r="O206" i="3" s="1"/>
  <c r="P206" i="3" s="1"/>
  <c r="M29" i="3"/>
  <c r="N29" i="3" s="1"/>
  <c r="O684" i="3"/>
  <c r="P684" i="3" s="1"/>
  <c r="H667" i="3"/>
  <c r="M667" i="3"/>
  <c r="N667" i="3" s="1"/>
  <c r="H633" i="3"/>
  <c r="M633" i="3"/>
  <c r="N633" i="3" s="1"/>
  <c r="H691" i="3"/>
  <c r="M691" i="3"/>
  <c r="N691" i="3" s="1"/>
  <c r="H685" i="3"/>
  <c r="M685" i="3"/>
  <c r="N685" i="3" s="1"/>
  <c r="H681" i="3"/>
  <c r="M681" i="3"/>
  <c r="N681" i="3" s="1"/>
  <c r="H677" i="3"/>
  <c r="M677" i="3"/>
  <c r="N677" i="3" s="1"/>
  <c r="H661" i="3"/>
  <c r="M661" i="3"/>
  <c r="N661" i="3" s="1"/>
  <c r="M694" i="3"/>
  <c r="N694" i="3" s="1"/>
  <c r="O694" i="3" s="1"/>
  <c r="P694" i="3" s="1"/>
  <c r="M674" i="3"/>
  <c r="N674" i="3" s="1"/>
  <c r="O674" i="3" s="1"/>
  <c r="P674" i="3" s="1"/>
  <c r="M670" i="3"/>
  <c r="N670" i="3" s="1"/>
  <c r="O670" i="3" s="1"/>
  <c r="P670" i="3" s="1"/>
  <c r="M664" i="3"/>
  <c r="N664" i="3" s="1"/>
  <c r="O664" i="3" s="1"/>
  <c r="P664" i="3" s="1"/>
  <c r="M660" i="3"/>
  <c r="N660" i="3" s="1"/>
  <c r="O660" i="3" s="1"/>
  <c r="P660" i="3" s="1"/>
  <c r="M654" i="3"/>
  <c r="N654" i="3" s="1"/>
  <c r="O654" i="3" s="1"/>
  <c r="P654" i="3" s="1"/>
  <c r="M650" i="3"/>
  <c r="N650" i="3" s="1"/>
  <c r="O650" i="3" s="1"/>
  <c r="P650" i="3" s="1"/>
  <c r="M626" i="3"/>
  <c r="N626" i="3" s="1"/>
  <c r="O626" i="3" s="1"/>
  <c r="P626" i="3" s="1"/>
  <c r="M622" i="3"/>
  <c r="N622" i="3" s="1"/>
  <c r="O622" i="3" s="1"/>
  <c r="P622" i="3" s="1"/>
  <c r="H613" i="3"/>
  <c r="O613" i="3" s="1"/>
  <c r="P613" i="3" s="1"/>
  <c r="H599" i="3"/>
  <c r="M576" i="3"/>
  <c r="N576" i="3" s="1"/>
  <c r="O576" i="3" s="1"/>
  <c r="P576" i="3" s="1"/>
  <c r="H566" i="3"/>
  <c r="O566" i="3" s="1"/>
  <c r="P566" i="3" s="1"/>
  <c r="H564" i="3"/>
  <c r="O564" i="3" s="1"/>
  <c r="P564" i="3" s="1"/>
  <c r="H542" i="3"/>
  <c r="O542" i="3" s="1"/>
  <c r="P542" i="3" s="1"/>
  <c r="M512" i="3"/>
  <c r="N512" i="3" s="1"/>
  <c r="O512" i="3" s="1"/>
  <c r="P512" i="3" s="1"/>
  <c r="H484" i="3"/>
  <c r="O484" i="3" s="1"/>
  <c r="P484" i="3" s="1"/>
  <c r="M276" i="3"/>
  <c r="N276" i="3" s="1"/>
  <c r="O276" i="3" s="1"/>
  <c r="P276" i="3" s="1"/>
  <c r="M256" i="3"/>
  <c r="N256" i="3" s="1"/>
  <c r="M246" i="3"/>
  <c r="N246" i="3" s="1"/>
  <c r="O246" i="3" s="1"/>
  <c r="P246" i="3" s="1"/>
  <c r="M101" i="3"/>
  <c r="N101" i="3" s="1"/>
  <c r="O101" i="3" s="1"/>
  <c r="P101" i="3" s="1"/>
  <c r="M99" i="3"/>
  <c r="N99" i="3" s="1"/>
  <c r="O99" i="3" s="1"/>
  <c r="P99" i="3" s="1"/>
  <c r="M97" i="3"/>
  <c r="N97" i="3" s="1"/>
  <c r="M95" i="3"/>
  <c r="N95" i="3" s="1"/>
  <c r="O95" i="3" s="1"/>
  <c r="P95" i="3" s="1"/>
  <c r="H36" i="3"/>
  <c r="O36" i="3" s="1"/>
  <c r="P36" i="3" s="1"/>
  <c r="H33" i="3"/>
  <c r="O33" i="3" s="1"/>
  <c r="P33" i="3" s="1"/>
  <c r="O612" i="3"/>
  <c r="P612" i="3" s="1"/>
  <c r="M607" i="3"/>
  <c r="N607" i="3" s="1"/>
  <c r="O607" i="3" s="1"/>
  <c r="P607" i="3" s="1"/>
  <c r="M605" i="3"/>
  <c r="N605" i="3" s="1"/>
  <c r="O605" i="3" s="1"/>
  <c r="P605" i="3" s="1"/>
  <c r="M602" i="3"/>
  <c r="N602" i="3" s="1"/>
  <c r="O602" i="3" s="1"/>
  <c r="P602" i="3" s="1"/>
  <c r="H593" i="3"/>
  <c r="O593" i="3" s="1"/>
  <c r="P593" i="3" s="1"/>
  <c r="H588" i="3"/>
  <c r="O588" i="3" s="1"/>
  <c r="P588" i="3" s="1"/>
  <c r="H531" i="3"/>
  <c r="O531" i="3" s="1"/>
  <c r="P531" i="3" s="1"/>
  <c r="H501" i="3"/>
  <c r="O501" i="3" s="1"/>
  <c r="P501" i="3" s="1"/>
  <c r="M498" i="3"/>
  <c r="N498" i="3" s="1"/>
  <c r="O498" i="3" s="1"/>
  <c r="P498" i="3" s="1"/>
  <c r="M495" i="3"/>
  <c r="N495" i="3" s="1"/>
  <c r="O495" i="3" s="1"/>
  <c r="P495" i="3" s="1"/>
  <c r="H481" i="3"/>
  <c r="O481" i="3" s="1"/>
  <c r="P481" i="3" s="1"/>
  <c r="H479" i="3"/>
  <c r="O479" i="3" s="1"/>
  <c r="P479" i="3" s="1"/>
  <c r="M473" i="3"/>
  <c r="N473" i="3" s="1"/>
  <c r="O473" i="3" s="1"/>
  <c r="P473" i="3" s="1"/>
  <c r="M375" i="3"/>
  <c r="N375" i="3" s="1"/>
  <c r="O375" i="3" s="1"/>
  <c r="P375" i="3" s="1"/>
  <c r="M343" i="3"/>
  <c r="N343" i="3" s="1"/>
  <c r="O343" i="3" s="1"/>
  <c r="P343" i="3" s="1"/>
  <c r="M323" i="3"/>
  <c r="N323" i="3" s="1"/>
  <c r="O323" i="3" s="1"/>
  <c r="P323" i="3" s="1"/>
  <c r="M319" i="3"/>
  <c r="N319" i="3" s="1"/>
  <c r="O319" i="3" s="1"/>
  <c r="P319" i="3" s="1"/>
  <c r="M312" i="3"/>
  <c r="N312" i="3" s="1"/>
  <c r="O312" i="3" s="1"/>
  <c r="P312" i="3" s="1"/>
  <c r="M248" i="3"/>
  <c r="N248" i="3" s="1"/>
  <c r="O248" i="3" s="1"/>
  <c r="P248" i="3" s="1"/>
  <c r="M199" i="3"/>
  <c r="N199" i="3" s="1"/>
  <c r="O199" i="3" s="1"/>
  <c r="P199" i="3" s="1"/>
  <c r="M168" i="3"/>
  <c r="N168" i="3" s="1"/>
  <c r="M604" i="3"/>
  <c r="N604" i="3" s="1"/>
  <c r="H604" i="3"/>
  <c r="M601" i="3"/>
  <c r="N601" i="3" s="1"/>
  <c r="H601" i="3"/>
  <c r="M595" i="3"/>
  <c r="N595" i="3" s="1"/>
  <c r="H595" i="3"/>
  <c r="M554" i="3"/>
  <c r="N554" i="3" s="1"/>
  <c r="H554" i="3"/>
  <c r="M516" i="3"/>
  <c r="N516" i="3" s="1"/>
  <c r="H516" i="3"/>
  <c r="M509" i="3"/>
  <c r="N509" i="3" s="1"/>
  <c r="H509" i="3"/>
  <c r="H489" i="3"/>
  <c r="M489" i="3"/>
  <c r="N489" i="3" s="1"/>
  <c r="M429" i="3"/>
  <c r="N429" i="3" s="1"/>
  <c r="H429" i="3"/>
  <c r="H417" i="3"/>
  <c r="M417" i="3"/>
  <c r="N417" i="3" s="1"/>
  <c r="H369" i="3"/>
  <c r="M369" i="3"/>
  <c r="N369" i="3" s="1"/>
  <c r="H280" i="3"/>
  <c r="M280" i="3"/>
  <c r="N280" i="3" s="1"/>
  <c r="H260" i="3"/>
  <c r="M260" i="3"/>
  <c r="N260" i="3" s="1"/>
  <c r="H193" i="3"/>
  <c r="M193" i="3"/>
  <c r="N193" i="3" s="1"/>
  <c r="H166" i="3"/>
  <c r="M166" i="3"/>
  <c r="N166" i="3" s="1"/>
  <c r="M93" i="3"/>
  <c r="N93" i="3" s="1"/>
  <c r="H93" i="3"/>
  <c r="M85" i="3"/>
  <c r="N85" i="3" s="1"/>
  <c r="H85" i="3"/>
  <c r="M42" i="3"/>
  <c r="N42" i="3" s="1"/>
  <c r="H42" i="3"/>
  <c r="M441" i="3"/>
  <c r="N441" i="3" s="1"/>
  <c r="H441" i="3"/>
  <c r="H244" i="3"/>
  <c r="M244" i="3"/>
  <c r="N244" i="3" s="1"/>
  <c r="H77" i="3"/>
  <c r="M77" i="3"/>
  <c r="N77" i="3" s="1"/>
  <c r="H594" i="3"/>
  <c r="M594" i="3"/>
  <c r="N594" i="3" s="1"/>
  <c r="M570" i="3"/>
  <c r="N570" i="3" s="1"/>
  <c r="H570" i="3"/>
  <c r="M548" i="3"/>
  <c r="N548" i="3" s="1"/>
  <c r="H548" i="3"/>
  <c r="M483" i="3"/>
  <c r="N483" i="3" s="1"/>
  <c r="H483" i="3"/>
  <c r="H461" i="3"/>
  <c r="M461" i="3"/>
  <c r="N461" i="3" s="1"/>
  <c r="H439" i="3"/>
  <c r="M439" i="3"/>
  <c r="N439" i="3" s="1"/>
  <c r="M425" i="3"/>
  <c r="N425" i="3" s="1"/>
  <c r="H425" i="3"/>
  <c r="H383" i="3"/>
  <c r="M383" i="3"/>
  <c r="N383" i="3" s="1"/>
  <c r="H355" i="3"/>
  <c r="M355" i="3"/>
  <c r="N355" i="3" s="1"/>
  <c r="H327" i="3"/>
  <c r="M327" i="3"/>
  <c r="N327" i="3" s="1"/>
  <c r="H296" i="3"/>
  <c r="M296" i="3"/>
  <c r="N296" i="3" s="1"/>
  <c r="H204" i="3"/>
  <c r="M204" i="3"/>
  <c r="N204" i="3" s="1"/>
  <c r="H180" i="3"/>
  <c r="M180" i="3"/>
  <c r="N180" i="3" s="1"/>
  <c r="H79" i="3"/>
  <c r="M79" i="3"/>
  <c r="N79" i="3" s="1"/>
  <c r="H45" i="3"/>
  <c r="M45" i="3"/>
  <c r="N45" i="3" s="1"/>
  <c r="H541" i="3"/>
  <c r="M541" i="3"/>
  <c r="N541" i="3" s="1"/>
  <c r="M471" i="3"/>
  <c r="N471" i="3" s="1"/>
  <c r="H471" i="3"/>
  <c r="M73" i="3"/>
  <c r="N73" i="3" s="1"/>
  <c r="H73" i="3"/>
  <c r="H591" i="3"/>
  <c r="M591" i="3"/>
  <c r="N591" i="3" s="1"/>
  <c r="H574" i="3"/>
  <c r="M574" i="3"/>
  <c r="N574" i="3" s="1"/>
  <c r="M556" i="3"/>
  <c r="N556" i="3" s="1"/>
  <c r="H556" i="3"/>
  <c r="H551" i="3"/>
  <c r="M551" i="3"/>
  <c r="N551" i="3" s="1"/>
  <c r="M538" i="3"/>
  <c r="N538" i="3" s="1"/>
  <c r="H538" i="3"/>
  <c r="M494" i="3"/>
  <c r="N494" i="3" s="1"/>
  <c r="H494" i="3"/>
  <c r="M434" i="3"/>
  <c r="N434" i="3" s="1"/>
  <c r="H434" i="3"/>
  <c r="H427" i="3"/>
  <c r="M427" i="3"/>
  <c r="N427" i="3" s="1"/>
  <c r="H220" i="3"/>
  <c r="M220" i="3"/>
  <c r="N220" i="3" s="1"/>
  <c r="H187" i="3"/>
  <c r="M187" i="3"/>
  <c r="N187" i="3" s="1"/>
  <c r="H160" i="3"/>
  <c r="M160" i="3"/>
  <c r="N160" i="3" s="1"/>
  <c r="H140" i="3"/>
  <c r="M140" i="3"/>
  <c r="N140" i="3" s="1"/>
  <c r="H91" i="3"/>
  <c r="M91" i="3"/>
  <c r="N91" i="3" s="1"/>
  <c r="H32" i="3"/>
  <c r="M32" i="3"/>
  <c r="N32" i="3" s="1"/>
  <c r="H618" i="3"/>
  <c r="O618" i="3" s="1"/>
  <c r="P618" i="3" s="1"/>
  <c r="M614" i="3"/>
  <c r="N614" i="3" s="1"/>
  <c r="O614" i="3" s="1"/>
  <c r="P614" i="3" s="1"/>
  <c r="H603" i="3"/>
  <c r="O603" i="3" s="1"/>
  <c r="P603" i="3" s="1"/>
  <c r="H561" i="3"/>
  <c r="O561" i="3" s="1"/>
  <c r="P561" i="3" s="1"/>
  <c r="H557" i="3"/>
  <c r="O557" i="3" s="1"/>
  <c r="P557" i="3" s="1"/>
  <c r="H555" i="3"/>
  <c r="O555" i="3" s="1"/>
  <c r="P555" i="3" s="1"/>
  <c r="M547" i="3"/>
  <c r="N547" i="3" s="1"/>
  <c r="O547" i="3" s="1"/>
  <c r="P547" i="3" s="1"/>
  <c r="H520" i="3"/>
  <c r="O520" i="3" s="1"/>
  <c r="P520" i="3" s="1"/>
  <c r="M514" i="3"/>
  <c r="N514" i="3" s="1"/>
  <c r="O514" i="3" s="1"/>
  <c r="P514" i="3" s="1"/>
  <c r="H499" i="3"/>
  <c r="O499" i="3" s="1"/>
  <c r="P499" i="3" s="1"/>
  <c r="M454" i="3"/>
  <c r="N454" i="3" s="1"/>
  <c r="O454" i="3" s="1"/>
  <c r="P454" i="3" s="1"/>
  <c r="H453" i="3"/>
  <c r="O453" i="3" s="1"/>
  <c r="P453" i="3" s="1"/>
  <c r="H437" i="3"/>
  <c r="O437" i="3" s="1"/>
  <c r="P437" i="3" s="1"/>
  <c r="M435" i="3"/>
  <c r="N435" i="3" s="1"/>
  <c r="O435" i="3" s="1"/>
  <c r="P435" i="3" s="1"/>
  <c r="M401" i="3"/>
  <c r="N401" i="3" s="1"/>
  <c r="O401" i="3" s="1"/>
  <c r="P401" i="3" s="1"/>
  <c r="M339" i="3"/>
  <c r="N339" i="3" s="1"/>
  <c r="O339" i="3" s="1"/>
  <c r="P339" i="3" s="1"/>
  <c r="M335" i="3"/>
  <c r="N335" i="3" s="1"/>
  <c r="O335" i="3" s="1"/>
  <c r="P335" i="3" s="1"/>
  <c r="M308" i="3"/>
  <c r="N308" i="3" s="1"/>
  <c r="O308" i="3" s="1"/>
  <c r="P308" i="3" s="1"/>
  <c r="M304" i="3"/>
  <c r="N304" i="3" s="1"/>
  <c r="O304" i="3" s="1"/>
  <c r="P304" i="3" s="1"/>
  <c r="M272" i="3"/>
  <c r="N272" i="3" s="1"/>
  <c r="O272" i="3" s="1"/>
  <c r="P272" i="3" s="1"/>
  <c r="M268" i="3"/>
  <c r="N268" i="3" s="1"/>
  <c r="O268" i="3" s="1"/>
  <c r="P268" i="3" s="1"/>
  <c r="M148" i="3"/>
  <c r="N148" i="3" s="1"/>
  <c r="O148" i="3" s="1"/>
  <c r="P148" i="3" s="1"/>
  <c r="M132" i="3"/>
  <c r="N132" i="3" s="1"/>
  <c r="O132" i="3" s="1"/>
  <c r="P132" i="3" s="1"/>
  <c r="M124" i="3"/>
  <c r="N124" i="3" s="1"/>
  <c r="O124" i="3" s="1"/>
  <c r="P124" i="3" s="1"/>
  <c r="M84" i="3"/>
  <c r="N84" i="3" s="1"/>
  <c r="O84" i="3" s="1"/>
  <c r="P84" i="3" s="1"/>
  <c r="M72" i="3"/>
  <c r="N72" i="3" s="1"/>
  <c r="O72" i="3" s="1"/>
  <c r="P72" i="3" s="1"/>
  <c r="M51" i="3"/>
  <c r="N51" i="3" s="1"/>
  <c r="O51" i="3" s="1"/>
  <c r="P51" i="3" s="1"/>
  <c r="H49" i="3"/>
  <c r="O49" i="3" s="1"/>
  <c r="P49" i="3" s="1"/>
  <c r="M41" i="3"/>
  <c r="N41" i="3" s="1"/>
  <c r="O41" i="3" s="1"/>
  <c r="P41" i="3" s="1"/>
  <c r="M27" i="3"/>
  <c r="N27" i="3" s="1"/>
  <c r="O27" i="3" s="1"/>
  <c r="P27" i="3" s="1"/>
  <c r="M25" i="3"/>
  <c r="N25" i="3" s="1"/>
  <c r="O25" i="3" s="1"/>
  <c r="P25" i="3" s="1"/>
  <c r="H615" i="3"/>
  <c r="O615" i="3" s="1"/>
  <c r="P615" i="3" s="1"/>
  <c r="H611" i="3"/>
  <c r="O611" i="3" s="1"/>
  <c r="P611" i="3" s="1"/>
  <c r="H608" i="3"/>
  <c r="O608" i="3" s="1"/>
  <c r="P608" i="3" s="1"/>
  <c r="H544" i="3"/>
  <c r="O544" i="3" s="1"/>
  <c r="P544" i="3" s="1"/>
  <c r="H515" i="3"/>
  <c r="O515" i="3" s="1"/>
  <c r="P515" i="3" s="1"/>
  <c r="H505" i="3"/>
  <c r="O505" i="3" s="1"/>
  <c r="P505" i="3" s="1"/>
  <c r="H497" i="3"/>
  <c r="O497" i="3" s="1"/>
  <c r="P497" i="3" s="1"/>
  <c r="H480" i="3"/>
  <c r="O480" i="3" s="1"/>
  <c r="P480" i="3" s="1"/>
  <c r="H459" i="3"/>
  <c r="O459" i="3" s="1"/>
  <c r="P459" i="3" s="1"/>
  <c r="M457" i="3"/>
  <c r="N457" i="3" s="1"/>
  <c r="O457" i="3" s="1"/>
  <c r="P457" i="3" s="1"/>
  <c r="H446" i="3"/>
  <c r="O446" i="3" s="1"/>
  <c r="P446" i="3" s="1"/>
  <c r="M415" i="3"/>
  <c r="N415" i="3" s="1"/>
  <c r="O415" i="3" s="1"/>
  <c r="P415" i="3" s="1"/>
  <c r="M367" i="3"/>
  <c r="N367" i="3" s="1"/>
  <c r="O367" i="3" s="1"/>
  <c r="P367" i="3" s="1"/>
  <c r="M359" i="3"/>
  <c r="N359" i="3" s="1"/>
  <c r="O359" i="3" s="1"/>
  <c r="P359" i="3" s="1"/>
  <c r="M331" i="3"/>
  <c r="N331" i="3" s="1"/>
  <c r="O331" i="3" s="1"/>
  <c r="P331" i="3" s="1"/>
  <c r="M300" i="3"/>
  <c r="N300" i="3" s="1"/>
  <c r="O300" i="3" s="1"/>
  <c r="P300" i="3" s="1"/>
  <c r="M264" i="3"/>
  <c r="N264" i="3" s="1"/>
  <c r="O264" i="3" s="1"/>
  <c r="P264" i="3" s="1"/>
  <c r="M191" i="3"/>
  <c r="N191" i="3" s="1"/>
  <c r="O191" i="3" s="1"/>
  <c r="P191" i="3" s="1"/>
  <c r="M164" i="3"/>
  <c r="N164" i="3" s="1"/>
  <c r="O164" i="3" s="1"/>
  <c r="P164" i="3" s="1"/>
  <c r="M158" i="3"/>
  <c r="N158" i="3" s="1"/>
  <c r="O158" i="3" s="1"/>
  <c r="P158" i="3" s="1"/>
  <c r="M150" i="3"/>
  <c r="N150" i="3" s="1"/>
  <c r="O150" i="3" s="1"/>
  <c r="P150" i="3" s="1"/>
  <c r="M134" i="3"/>
  <c r="N134" i="3" s="1"/>
  <c r="O134" i="3" s="1"/>
  <c r="P134" i="3" s="1"/>
  <c r="M108" i="3"/>
  <c r="N108" i="3" s="1"/>
  <c r="O108" i="3" s="1"/>
  <c r="P108" i="3" s="1"/>
  <c r="H105" i="3"/>
  <c r="O105" i="3" s="1"/>
  <c r="P105" i="3" s="1"/>
  <c r="H89" i="3"/>
  <c r="O89" i="3" s="1"/>
  <c r="P89" i="3" s="1"/>
  <c r="M76" i="3"/>
  <c r="N76" i="3" s="1"/>
  <c r="O76" i="3" s="1"/>
  <c r="P76" i="3" s="1"/>
  <c r="M70" i="3"/>
  <c r="N70" i="3" s="1"/>
  <c r="O70" i="3" s="1"/>
  <c r="P70" i="3" s="1"/>
  <c r="H55" i="3"/>
  <c r="O55" i="3" s="1"/>
  <c r="P55" i="3" s="1"/>
  <c r="H38" i="3"/>
  <c r="O38" i="3" s="1"/>
  <c r="P38" i="3" s="1"/>
  <c r="H282" i="3"/>
  <c r="M282" i="3"/>
  <c r="N282" i="3" s="1"/>
  <c r="H170" i="3"/>
  <c r="M170" i="3"/>
  <c r="N170" i="3" s="1"/>
  <c r="H146" i="3"/>
  <c r="M146" i="3"/>
  <c r="N146" i="3" s="1"/>
  <c r="H130" i="3"/>
  <c r="M130" i="3"/>
  <c r="N130" i="3" s="1"/>
  <c r="H52" i="3"/>
  <c r="M52" i="3"/>
  <c r="N52" i="3" s="1"/>
  <c r="M487" i="3"/>
  <c r="N487" i="3" s="1"/>
  <c r="H487" i="3"/>
  <c r="H449" i="3"/>
  <c r="M449" i="3"/>
  <c r="N449" i="3" s="1"/>
  <c r="H421" i="3"/>
  <c r="M421" i="3"/>
  <c r="N421" i="3" s="1"/>
  <c r="H365" i="3"/>
  <c r="M365" i="3"/>
  <c r="N365" i="3" s="1"/>
  <c r="M44" i="3"/>
  <c r="N44" i="3" s="1"/>
  <c r="H44" i="3"/>
  <c r="M617" i="3"/>
  <c r="N617" i="3" s="1"/>
  <c r="H617" i="3"/>
  <c r="M569" i="3"/>
  <c r="N569" i="3" s="1"/>
  <c r="H569" i="3"/>
  <c r="H567" i="3"/>
  <c r="M567" i="3"/>
  <c r="N567" i="3" s="1"/>
  <c r="M563" i="3"/>
  <c r="N563" i="3" s="1"/>
  <c r="H563" i="3"/>
  <c r="H558" i="3"/>
  <c r="M558" i="3"/>
  <c r="N558" i="3" s="1"/>
  <c r="M550" i="3"/>
  <c r="N550" i="3" s="1"/>
  <c r="H550" i="3"/>
  <c r="M546" i="3"/>
  <c r="N546" i="3" s="1"/>
  <c r="H546" i="3"/>
  <c r="H539" i="3"/>
  <c r="M539" i="3"/>
  <c r="N539" i="3" s="1"/>
  <c r="H534" i="3"/>
  <c r="M534" i="3"/>
  <c r="N534" i="3" s="1"/>
  <c r="H532" i="3"/>
  <c r="M532" i="3"/>
  <c r="N532" i="3" s="1"/>
  <c r="M503" i="3"/>
  <c r="N503" i="3" s="1"/>
  <c r="H503" i="3"/>
  <c r="H500" i="3"/>
  <c r="M500" i="3"/>
  <c r="N500" i="3" s="1"/>
  <c r="H616" i="3"/>
  <c r="M616" i="3"/>
  <c r="N616" i="3" s="1"/>
  <c r="H568" i="3"/>
  <c r="M568" i="3"/>
  <c r="N568" i="3" s="1"/>
  <c r="H562" i="3"/>
  <c r="M562" i="3"/>
  <c r="N562" i="3" s="1"/>
  <c r="M553" i="3"/>
  <c r="N553" i="3" s="1"/>
  <c r="H553" i="3"/>
  <c r="H549" i="3"/>
  <c r="M549" i="3"/>
  <c r="N549" i="3" s="1"/>
  <c r="H545" i="3"/>
  <c r="M545" i="3"/>
  <c r="N545" i="3" s="1"/>
  <c r="M540" i="3"/>
  <c r="N540" i="3" s="1"/>
  <c r="H540" i="3"/>
  <c r="M536" i="3"/>
  <c r="N536" i="3" s="1"/>
  <c r="H536" i="3"/>
  <c r="H533" i="3"/>
  <c r="M533" i="3"/>
  <c r="N533" i="3" s="1"/>
  <c r="M450" i="3"/>
  <c r="N450" i="3" s="1"/>
  <c r="H450" i="3"/>
  <c r="H242" i="3"/>
  <c r="M242" i="3"/>
  <c r="N242" i="3" s="1"/>
  <c r="H210" i="3"/>
  <c r="M210" i="3"/>
  <c r="N210" i="3" s="1"/>
  <c r="H197" i="3"/>
  <c r="M197" i="3"/>
  <c r="N197" i="3" s="1"/>
  <c r="M40" i="3"/>
  <c r="N40" i="3" s="1"/>
  <c r="H40" i="3"/>
  <c r="M596" i="3"/>
  <c r="N596" i="3" s="1"/>
  <c r="H596" i="3"/>
  <c r="O590" i="3"/>
  <c r="P590" i="3" s="1"/>
  <c r="H578" i="3"/>
  <c r="M578" i="3"/>
  <c r="N578" i="3" s="1"/>
  <c r="M530" i="3"/>
  <c r="N530" i="3" s="1"/>
  <c r="H530" i="3"/>
  <c r="M444" i="3"/>
  <c r="N444" i="3" s="1"/>
  <c r="H444" i="3"/>
  <c r="M433" i="3"/>
  <c r="N433" i="3" s="1"/>
  <c r="H433" i="3"/>
  <c r="H341" i="3"/>
  <c r="M341" i="3"/>
  <c r="N341" i="3" s="1"/>
  <c r="H325" i="3"/>
  <c r="M325" i="3"/>
  <c r="N325" i="3" s="1"/>
  <c r="H266" i="3"/>
  <c r="M266" i="3"/>
  <c r="N266" i="3" s="1"/>
  <c r="H250" i="3"/>
  <c r="M250" i="3"/>
  <c r="N250" i="3" s="1"/>
  <c r="H218" i="3"/>
  <c r="M218" i="3"/>
  <c r="N218" i="3" s="1"/>
  <c r="M68" i="3"/>
  <c r="N68" i="3" s="1"/>
  <c r="H68" i="3"/>
  <c r="M66" i="3"/>
  <c r="N66" i="3" s="1"/>
  <c r="H66" i="3"/>
  <c r="H39" i="3"/>
  <c r="M39" i="3"/>
  <c r="N39" i="3" s="1"/>
  <c r="M579" i="3"/>
  <c r="N579" i="3" s="1"/>
  <c r="H579" i="3"/>
  <c r="H573" i="3"/>
  <c r="O573" i="3" s="1"/>
  <c r="P573" i="3" s="1"/>
  <c r="M571" i="3"/>
  <c r="N571" i="3" s="1"/>
  <c r="H571" i="3"/>
  <c r="H529" i="3"/>
  <c r="M529" i="3"/>
  <c r="N529" i="3" s="1"/>
  <c r="H519" i="3"/>
  <c r="O519" i="3" s="1"/>
  <c r="P519" i="3" s="1"/>
  <c r="H517" i="3"/>
  <c r="O517" i="3" s="1"/>
  <c r="P517" i="3" s="1"/>
  <c r="H491" i="3"/>
  <c r="O491" i="3" s="1"/>
  <c r="P491" i="3" s="1"/>
  <c r="H488" i="3"/>
  <c r="O488" i="3" s="1"/>
  <c r="P488" i="3" s="1"/>
  <c r="H486" i="3"/>
  <c r="M486" i="3"/>
  <c r="N486" i="3" s="1"/>
  <c r="H478" i="3"/>
  <c r="M478" i="3"/>
  <c r="N478" i="3" s="1"/>
  <c r="H472" i="3"/>
  <c r="O472" i="3" s="1"/>
  <c r="P472" i="3" s="1"/>
  <c r="H460" i="3"/>
  <c r="O460" i="3" s="1"/>
  <c r="P460" i="3" s="1"/>
  <c r="H456" i="3"/>
  <c r="O456" i="3" s="1"/>
  <c r="P456" i="3" s="1"/>
  <c r="O510" i="3"/>
  <c r="P510" i="3" s="1"/>
  <c r="H496" i="3"/>
  <c r="O496" i="3" s="1"/>
  <c r="P496" i="3" s="1"/>
  <c r="H474" i="3"/>
  <c r="O474" i="3" s="1"/>
  <c r="P474" i="3" s="1"/>
  <c r="H470" i="3"/>
  <c r="O470" i="3" s="1"/>
  <c r="P470" i="3" s="1"/>
  <c r="H458" i="3"/>
  <c r="O458" i="3" s="1"/>
  <c r="P458" i="3" s="1"/>
  <c r="H448" i="3"/>
  <c r="M448" i="3"/>
  <c r="N448" i="3" s="1"/>
  <c r="H443" i="3"/>
  <c r="M443" i="3"/>
  <c r="N443" i="3" s="1"/>
  <c r="H432" i="3"/>
  <c r="M432" i="3"/>
  <c r="N432" i="3" s="1"/>
  <c r="H314" i="3"/>
  <c r="M314" i="3"/>
  <c r="N314" i="3" s="1"/>
  <c r="H298" i="3"/>
  <c r="M298" i="3"/>
  <c r="N298" i="3" s="1"/>
  <c r="H274" i="3"/>
  <c r="M274" i="3"/>
  <c r="N274" i="3" s="1"/>
  <c r="H226" i="3"/>
  <c r="M226" i="3"/>
  <c r="N226" i="3" s="1"/>
  <c r="H189" i="3"/>
  <c r="M189" i="3"/>
  <c r="N189" i="3" s="1"/>
  <c r="H154" i="3"/>
  <c r="M154" i="3"/>
  <c r="N154" i="3" s="1"/>
  <c r="H138" i="3"/>
  <c r="M138" i="3"/>
  <c r="N138" i="3" s="1"/>
  <c r="H122" i="3"/>
  <c r="M122" i="3"/>
  <c r="N122" i="3" s="1"/>
  <c r="M107" i="3"/>
  <c r="N107" i="3" s="1"/>
  <c r="H107" i="3"/>
  <c r="H104" i="3"/>
  <c r="M104" i="3"/>
  <c r="N104" i="3" s="1"/>
  <c r="O46" i="3"/>
  <c r="P46" i="3" s="1"/>
  <c r="H43" i="3"/>
  <c r="M43" i="3"/>
  <c r="N43" i="3" s="1"/>
  <c r="M35" i="3"/>
  <c r="N35" i="3" s="1"/>
  <c r="H35" i="3"/>
  <c r="H447" i="3"/>
  <c r="M447" i="3"/>
  <c r="N447" i="3" s="1"/>
  <c r="H413" i="3"/>
  <c r="M413" i="3"/>
  <c r="N413" i="3" s="1"/>
  <c r="H389" i="3"/>
  <c r="M389" i="3"/>
  <c r="N389" i="3" s="1"/>
  <c r="H373" i="3"/>
  <c r="M373" i="3"/>
  <c r="N373" i="3" s="1"/>
  <c r="H357" i="3"/>
  <c r="M357" i="3"/>
  <c r="N357" i="3" s="1"/>
  <c r="H333" i="3"/>
  <c r="M333" i="3"/>
  <c r="N333" i="3" s="1"/>
  <c r="H317" i="3"/>
  <c r="M317" i="3"/>
  <c r="N317" i="3" s="1"/>
  <c r="H258" i="3"/>
  <c r="M258" i="3"/>
  <c r="N258" i="3" s="1"/>
  <c r="H162" i="3"/>
  <c r="M162" i="3"/>
  <c r="N162" i="3" s="1"/>
  <c r="M87" i="3"/>
  <c r="N87" i="3" s="1"/>
  <c r="H87" i="3"/>
  <c r="M75" i="3"/>
  <c r="N75" i="3" s="1"/>
  <c r="H75" i="3"/>
  <c r="M53" i="3"/>
  <c r="N53" i="3" s="1"/>
  <c r="H53" i="3"/>
  <c r="M48" i="3"/>
  <c r="N48" i="3" s="1"/>
  <c r="H48" i="3"/>
  <c r="H34" i="3"/>
  <c r="M34" i="3"/>
  <c r="N34" i="3" s="1"/>
  <c r="M353" i="3"/>
  <c r="N353" i="3" s="1"/>
  <c r="O353" i="3" s="1"/>
  <c r="P353" i="3" s="1"/>
  <c r="M337" i="3"/>
  <c r="N337" i="3" s="1"/>
  <c r="O337" i="3" s="1"/>
  <c r="P337" i="3" s="1"/>
  <c r="M329" i="3"/>
  <c r="N329" i="3" s="1"/>
  <c r="O329" i="3" s="1"/>
  <c r="P329" i="3" s="1"/>
  <c r="M321" i="3"/>
  <c r="N321" i="3" s="1"/>
  <c r="O321" i="3" s="1"/>
  <c r="P321" i="3" s="1"/>
  <c r="M310" i="3"/>
  <c r="N310" i="3" s="1"/>
  <c r="O310" i="3" s="1"/>
  <c r="P310" i="3" s="1"/>
  <c r="M302" i="3"/>
  <c r="N302" i="3" s="1"/>
  <c r="O302" i="3" s="1"/>
  <c r="P302" i="3" s="1"/>
  <c r="M286" i="3"/>
  <c r="N286" i="3" s="1"/>
  <c r="O286" i="3" s="1"/>
  <c r="P286" i="3" s="1"/>
  <c r="M278" i="3"/>
  <c r="N278" i="3" s="1"/>
  <c r="O278" i="3" s="1"/>
  <c r="P278" i="3" s="1"/>
  <c r="M262" i="3"/>
  <c r="N262" i="3" s="1"/>
  <c r="O262" i="3" s="1"/>
  <c r="P262" i="3" s="1"/>
  <c r="M185" i="3"/>
  <c r="N185" i="3" s="1"/>
  <c r="O185" i="3" s="1"/>
  <c r="P185" i="3" s="1"/>
  <c r="M110" i="3"/>
  <c r="N110" i="3" s="1"/>
  <c r="O110" i="3" s="1"/>
  <c r="P110" i="3" s="1"/>
  <c r="H103" i="3"/>
  <c r="O103" i="3" s="1"/>
  <c r="P103" i="3" s="1"/>
  <c r="M81" i="3"/>
  <c r="N81" i="3" s="1"/>
  <c r="O81" i="3" s="1"/>
  <c r="P81" i="3" s="1"/>
  <c r="H47" i="3"/>
  <c r="O47" i="3" s="1"/>
  <c r="P47" i="3" s="1"/>
  <c r="O29" i="3"/>
  <c r="P29" i="3" s="1"/>
  <c r="H440" i="3"/>
  <c r="O440" i="3" s="1"/>
  <c r="P440" i="3" s="1"/>
  <c r="H436" i="3"/>
  <c r="O436" i="3" s="1"/>
  <c r="P436" i="3" s="1"/>
  <c r="H431" i="3"/>
  <c r="O431" i="3" s="1"/>
  <c r="P431" i="3" s="1"/>
  <c r="H428" i="3"/>
  <c r="H424" i="3"/>
  <c r="O424" i="3" s="1"/>
  <c r="P424" i="3" s="1"/>
  <c r="M419" i="3"/>
  <c r="N419" i="3" s="1"/>
  <c r="O419" i="3" s="1"/>
  <c r="P419" i="3" s="1"/>
  <c r="M411" i="3"/>
  <c r="N411" i="3" s="1"/>
  <c r="O411" i="3" s="1"/>
  <c r="P411" i="3" s="1"/>
  <c r="M395" i="3"/>
  <c r="N395" i="3" s="1"/>
  <c r="O395" i="3" s="1"/>
  <c r="P395" i="3" s="1"/>
  <c r="M387" i="3"/>
  <c r="N387" i="3" s="1"/>
  <c r="O387" i="3" s="1"/>
  <c r="P387" i="3" s="1"/>
  <c r="M379" i="3"/>
  <c r="N379" i="3" s="1"/>
  <c r="O379" i="3" s="1"/>
  <c r="P379" i="3" s="1"/>
  <c r="M371" i="3"/>
  <c r="N371" i="3" s="1"/>
  <c r="O371" i="3" s="1"/>
  <c r="P371" i="3" s="1"/>
  <c r="M363" i="3"/>
  <c r="N363" i="3" s="1"/>
  <c r="O363" i="3" s="1"/>
  <c r="P363" i="3" s="1"/>
  <c r="M208" i="3"/>
  <c r="N208" i="3" s="1"/>
  <c r="O208" i="3" s="1"/>
  <c r="P208" i="3" s="1"/>
  <c r="M200" i="3"/>
  <c r="N200" i="3" s="1"/>
  <c r="O200" i="3" s="1"/>
  <c r="P200" i="3" s="1"/>
  <c r="M195" i="3"/>
  <c r="N195" i="3" s="1"/>
  <c r="O195" i="3" s="1"/>
  <c r="P195" i="3" s="1"/>
  <c r="O182" i="3"/>
  <c r="P182" i="3" s="1"/>
  <c r="M152" i="3"/>
  <c r="N152" i="3" s="1"/>
  <c r="O152" i="3" s="1"/>
  <c r="P152" i="3" s="1"/>
  <c r="M144" i="3"/>
  <c r="N144" i="3" s="1"/>
  <c r="O144" i="3" s="1"/>
  <c r="P144" i="3" s="1"/>
  <c r="M136" i="3"/>
  <c r="N136" i="3" s="1"/>
  <c r="O136" i="3" s="1"/>
  <c r="P136" i="3" s="1"/>
  <c r="M128" i="3"/>
  <c r="N128" i="3" s="1"/>
  <c r="O128" i="3" s="1"/>
  <c r="P128" i="3" s="1"/>
  <c r="M120" i="3"/>
  <c r="N120" i="3" s="1"/>
  <c r="O120" i="3" s="1"/>
  <c r="P120" i="3" s="1"/>
  <c r="M106" i="3"/>
  <c r="N106" i="3" s="1"/>
  <c r="O106" i="3" s="1"/>
  <c r="P106" i="3" s="1"/>
  <c r="M86" i="3"/>
  <c r="N86" i="3" s="1"/>
  <c r="O86" i="3" s="1"/>
  <c r="P86" i="3" s="1"/>
  <c r="H74" i="3"/>
  <c r="O74" i="3" s="1"/>
  <c r="P74" i="3" s="1"/>
  <c r="H71" i="3"/>
  <c r="O71" i="3" s="1"/>
  <c r="P71" i="3" s="1"/>
  <c r="H50" i="3"/>
  <c r="O50" i="3" s="1"/>
  <c r="P50" i="3" s="1"/>
  <c r="O168" i="3"/>
  <c r="P168" i="3" s="1"/>
  <c r="H394" i="3"/>
  <c r="M394" i="3"/>
  <c r="N394" i="3" s="1"/>
  <c r="H362" i="3"/>
  <c r="M362" i="3"/>
  <c r="N362" i="3" s="1"/>
  <c r="H344" i="3"/>
  <c r="M344" i="3"/>
  <c r="N344" i="3" s="1"/>
  <c r="H336" i="3"/>
  <c r="M336" i="3"/>
  <c r="N336" i="3" s="1"/>
  <c r="H328" i="3"/>
  <c r="M328" i="3"/>
  <c r="N328" i="3" s="1"/>
  <c r="H271" i="3"/>
  <c r="M271" i="3"/>
  <c r="N271" i="3" s="1"/>
  <c r="H183" i="3"/>
  <c r="M183" i="3"/>
  <c r="N183" i="3" s="1"/>
  <c r="H167" i="3"/>
  <c r="M167" i="3"/>
  <c r="N167" i="3" s="1"/>
  <c r="H159" i="3"/>
  <c r="M159" i="3"/>
  <c r="N159" i="3" s="1"/>
  <c r="O599" i="3"/>
  <c r="P599" i="3" s="1"/>
  <c r="H422" i="3"/>
  <c r="M422" i="3"/>
  <c r="N422" i="3" s="1"/>
  <c r="H398" i="3"/>
  <c r="M398" i="3"/>
  <c r="N398" i="3" s="1"/>
  <c r="H382" i="3"/>
  <c r="M382" i="3"/>
  <c r="N382" i="3" s="1"/>
  <c r="H366" i="3"/>
  <c r="M366" i="3"/>
  <c r="N366" i="3" s="1"/>
  <c r="H354" i="3"/>
  <c r="M354" i="3"/>
  <c r="N354" i="3" s="1"/>
  <c r="H330" i="3"/>
  <c r="M330" i="3"/>
  <c r="N330" i="3" s="1"/>
  <c r="H322" i="3"/>
  <c r="M322" i="3"/>
  <c r="N322" i="3" s="1"/>
  <c r="H402" i="3"/>
  <c r="M402" i="3"/>
  <c r="N402" i="3" s="1"/>
  <c r="H386" i="3"/>
  <c r="M386" i="3"/>
  <c r="N386" i="3" s="1"/>
  <c r="H370" i="3"/>
  <c r="M370" i="3"/>
  <c r="N370" i="3" s="1"/>
  <c r="H356" i="3"/>
  <c r="M356" i="3"/>
  <c r="N356" i="3" s="1"/>
  <c r="H340" i="3"/>
  <c r="M340" i="3"/>
  <c r="N340" i="3" s="1"/>
  <c r="H332" i="3"/>
  <c r="M332" i="3"/>
  <c r="N332" i="3" s="1"/>
  <c r="H324" i="3"/>
  <c r="M324" i="3"/>
  <c r="N324" i="3" s="1"/>
  <c r="H316" i="3"/>
  <c r="M316" i="3"/>
  <c r="N316" i="3" s="1"/>
  <c r="H311" i="3"/>
  <c r="M311" i="3"/>
  <c r="N311" i="3" s="1"/>
  <c r="H418" i="3"/>
  <c r="M418" i="3"/>
  <c r="N418" i="3" s="1"/>
  <c r="H378" i="3"/>
  <c r="M378" i="3"/>
  <c r="N378" i="3" s="1"/>
  <c r="O428" i="3"/>
  <c r="P428" i="3" s="1"/>
  <c r="H414" i="3"/>
  <c r="M414" i="3"/>
  <c r="N414" i="3" s="1"/>
  <c r="H390" i="3"/>
  <c r="M390" i="3"/>
  <c r="N390" i="3" s="1"/>
  <c r="H374" i="3"/>
  <c r="M374" i="3"/>
  <c r="N374" i="3" s="1"/>
  <c r="H358" i="3"/>
  <c r="M358" i="3"/>
  <c r="N358" i="3" s="1"/>
  <c r="H342" i="3"/>
  <c r="M342" i="3"/>
  <c r="N342" i="3" s="1"/>
  <c r="H334" i="3"/>
  <c r="M334" i="3"/>
  <c r="N334" i="3" s="1"/>
  <c r="H326" i="3"/>
  <c r="M326" i="3"/>
  <c r="N326" i="3" s="1"/>
  <c r="H318" i="3"/>
  <c r="M318" i="3"/>
  <c r="N318" i="3" s="1"/>
  <c r="H295" i="3"/>
  <c r="M295" i="3"/>
  <c r="N295" i="3" s="1"/>
  <c r="M420" i="3"/>
  <c r="N420" i="3" s="1"/>
  <c r="O420" i="3" s="1"/>
  <c r="P420" i="3" s="1"/>
  <c r="M416" i="3"/>
  <c r="N416" i="3" s="1"/>
  <c r="O416" i="3" s="1"/>
  <c r="P416" i="3" s="1"/>
  <c r="M412" i="3"/>
  <c r="N412" i="3" s="1"/>
  <c r="O412" i="3" s="1"/>
  <c r="P412" i="3" s="1"/>
  <c r="M400" i="3"/>
  <c r="N400" i="3" s="1"/>
  <c r="O400" i="3" s="1"/>
  <c r="P400" i="3" s="1"/>
  <c r="M396" i="3"/>
  <c r="N396" i="3" s="1"/>
  <c r="O396" i="3" s="1"/>
  <c r="P396" i="3" s="1"/>
  <c r="M392" i="3"/>
  <c r="N392" i="3" s="1"/>
  <c r="O392" i="3" s="1"/>
  <c r="P392" i="3" s="1"/>
  <c r="M388" i="3"/>
  <c r="N388" i="3" s="1"/>
  <c r="O388" i="3" s="1"/>
  <c r="P388" i="3" s="1"/>
  <c r="M384" i="3"/>
  <c r="N384" i="3" s="1"/>
  <c r="O384" i="3" s="1"/>
  <c r="P384" i="3" s="1"/>
  <c r="M380" i="3"/>
  <c r="N380" i="3" s="1"/>
  <c r="O380" i="3" s="1"/>
  <c r="P380" i="3" s="1"/>
  <c r="M376" i="3"/>
  <c r="N376" i="3" s="1"/>
  <c r="O376" i="3" s="1"/>
  <c r="P376" i="3" s="1"/>
  <c r="M372" i="3"/>
  <c r="N372" i="3" s="1"/>
  <c r="O372" i="3" s="1"/>
  <c r="P372" i="3" s="1"/>
  <c r="M368" i="3"/>
  <c r="N368" i="3" s="1"/>
  <c r="O368" i="3" s="1"/>
  <c r="P368" i="3" s="1"/>
  <c r="M364" i="3"/>
  <c r="N364" i="3" s="1"/>
  <c r="O364" i="3" s="1"/>
  <c r="P364" i="3" s="1"/>
  <c r="M360" i="3"/>
  <c r="N360" i="3" s="1"/>
  <c r="O360" i="3" s="1"/>
  <c r="P360" i="3" s="1"/>
  <c r="H315" i="3"/>
  <c r="M315" i="3"/>
  <c r="N315" i="3" s="1"/>
  <c r="H299" i="3"/>
  <c r="M299" i="3"/>
  <c r="N299" i="3" s="1"/>
  <c r="H275" i="3"/>
  <c r="M275" i="3"/>
  <c r="N275" i="3" s="1"/>
  <c r="H303" i="3"/>
  <c r="M303" i="3"/>
  <c r="N303" i="3" s="1"/>
  <c r="H279" i="3"/>
  <c r="M279" i="3"/>
  <c r="N279" i="3" s="1"/>
  <c r="H190" i="3"/>
  <c r="M190" i="3"/>
  <c r="N190" i="3" s="1"/>
  <c r="H307" i="3"/>
  <c r="M307" i="3"/>
  <c r="N307" i="3" s="1"/>
  <c r="H283" i="3"/>
  <c r="M283" i="3"/>
  <c r="N283" i="3" s="1"/>
  <c r="M313" i="3"/>
  <c r="N313" i="3" s="1"/>
  <c r="O313" i="3" s="1"/>
  <c r="P313" i="3" s="1"/>
  <c r="M309" i="3"/>
  <c r="N309" i="3" s="1"/>
  <c r="O309" i="3" s="1"/>
  <c r="P309" i="3" s="1"/>
  <c r="M305" i="3"/>
  <c r="N305" i="3" s="1"/>
  <c r="O305" i="3" s="1"/>
  <c r="P305" i="3" s="1"/>
  <c r="M301" i="3"/>
  <c r="N301" i="3" s="1"/>
  <c r="O301" i="3" s="1"/>
  <c r="P301" i="3" s="1"/>
  <c r="M297" i="3"/>
  <c r="N297" i="3" s="1"/>
  <c r="O297" i="3" s="1"/>
  <c r="P297" i="3" s="1"/>
  <c r="M285" i="3"/>
  <c r="N285" i="3" s="1"/>
  <c r="O285" i="3" s="1"/>
  <c r="P285" i="3" s="1"/>
  <c r="M281" i="3"/>
  <c r="N281" i="3" s="1"/>
  <c r="O281" i="3" s="1"/>
  <c r="P281" i="3" s="1"/>
  <c r="M277" i="3"/>
  <c r="N277" i="3" s="1"/>
  <c r="O277" i="3" s="1"/>
  <c r="P277" i="3" s="1"/>
  <c r="M273" i="3"/>
  <c r="N273" i="3" s="1"/>
  <c r="O273" i="3" s="1"/>
  <c r="P273" i="3" s="1"/>
  <c r="H269" i="3"/>
  <c r="M269" i="3"/>
  <c r="N269" i="3" s="1"/>
  <c r="H267" i="3"/>
  <c r="M267" i="3"/>
  <c r="N267" i="3" s="1"/>
  <c r="H265" i="3"/>
  <c r="M265" i="3"/>
  <c r="N265" i="3" s="1"/>
  <c r="H263" i="3"/>
  <c r="M263" i="3"/>
  <c r="N263" i="3" s="1"/>
  <c r="H261" i="3"/>
  <c r="M261" i="3"/>
  <c r="N261" i="3" s="1"/>
  <c r="H259" i="3"/>
  <c r="M259" i="3"/>
  <c r="N259" i="3" s="1"/>
  <c r="H257" i="3"/>
  <c r="M257" i="3"/>
  <c r="N257" i="3" s="1"/>
  <c r="H255" i="3"/>
  <c r="M255" i="3"/>
  <c r="N255" i="3" s="1"/>
  <c r="H253" i="3"/>
  <c r="M253" i="3"/>
  <c r="N253" i="3" s="1"/>
  <c r="H251" i="3"/>
  <c r="M251" i="3"/>
  <c r="N251" i="3" s="1"/>
  <c r="H249" i="3"/>
  <c r="M249" i="3"/>
  <c r="N249" i="3" s="1"/>
  <c r="H247" i="3"/>
  <c r="M247" i="3"/>
  <c r="N247" i="3" s="1"/>
  <c r="H245" i="3"/>
  <c r="M245" i="3"/>
  <c r="N245" i="3" s="1"/>
  <c r="H243" i="3"/>
  <c r="M243" i="3"/>
  <c r="N243" i="3" s="1"/>
  <c r="H241" i="3"/>
  <c r="M241" i="3"/>
  <c r="N241" i="3" s="1"/>
  <c r="H239" i="3"/>
  <c r="M239" i="3"/>
  <c r="N239" i="3" s="1"/>
  <c r="H237" i="3"/>
  <c r="M237" i="3"/>
  <c r="N237" i="3" s="1"/>
  <c r="H227" i="3"/>
  <c r="M227" i="3"/>
  <c r="N227" i="3" s="1"/>
  <c r="H225" i="3"/>
  <c r="M225" i="3"/>
  <c r="N225" i="3" s="1"/>
  <c r="H223" i="3"/>
  <c r="M223" i="3"/>
  <c r="N223" i="3" s="1"/>
  <c r="H221" i="3"/>
  <c r="M221" i="3"/>
  <c r="N221" i="3" s="1"/>
  <c r="H219" i="3"/>
  <c r="M219" i="3"/>
  <c r="N219" i="3" s="1"/>
  <c r="H217" i="3"/>
  <c r="M217" i="3"/>
  <c r="N217" i="3" s="1"/>
  <c r="H213" i="3"/>
  <c r="M213" i="3"/>
  <c r="N213" i="3" s="1"/>
  <c r="H211" i="3"/>
  <c r="M211" i="3"/>
  <c r="N211" i="3" s="1"/>
  <c r="H209" i="3"/>
  <c r="M209" i="3"/>
  <c r="N209" i="3" s="1"/>
  <c r="H207" i="3"/>
  <c r="M207" i="3"/>
  <c r="N207" i="3" s="1"/>
  <c r="H205" i="3"/>
  <c r="M205" i="3"/>
  <c r="N205" i="3" s="1"/>
  <c r="H203" i="3"/>
  <c r="M203" i="3"/>
  <c r="N203" i="3" s="1"/>
  <c r="H201" i="3"/>
  <c r="M201" i="3"/>
  <c r="N201" i="3" s="1"/>
  <c r="H194" i="3"/>
  <c r="M194" i="3"/>
  <c r="N194" i="3" s="1"/>
  <c r="H169" i="3"/>
  <c r="M169" i="3"/>
  <c r="N169" i="3" s="1"/>
  <c r="H161" i="3"/>
  <c r="M161" i="3"/>
  <c r="N161" i="3" s="1"/>
  <c r="H153" i="3"/>
  <c r="M153" i="3"/>
  <c r="N153" i="3" s="1"/>
  <c r="H198" i="3"/>
  <c r="M198" i="3"/>
  <c r="N198" i="3" s="1"/>
  <c r="H179" i="3"/>
  <c r="M179" i="3"/>
  <c r="N179" i="3" s="1"/>
  <c r="H163" i="3"/>
  <c r="M163" i="3"/>
  <c r="N163" i="3" s="1"/>
  <c r="H155" i="3"/>
  <c r="M155" i="3"/>
  <c r="N155" i="3" s="1"/>
  <c r="O256" i="3"/>
  <c r="P256" i="3" s="1"/>
  <c r="O228" i="3"/>
  <c r="P228" i="3" s="1"/>
  <c r="O216" i="3"/>
  <c r="P216" i="3" s="1"/>
  <c r="H186" i="3"/>
  <c r="M186" i="3"/>
  <c r="N186" i="3" s="1"/>
  <c r="H181" i="3"/>
  <c r="M181" i="3"/>
  <c r="N181" i="3" s="1"/>
  <c r="H165" i="3"/>
  <c r="M165" i="3"/>
  <c r="N165" i="3" s="1"/>
  <c r="H157" i="3"/>
  <c r="M157" i="3"/>
  <c r="N157" i="3" s="1"/>
  <c r="M196" i="3"/>
  <c r="N196" i="3" s="1"/>
  <c r="O196" i="3" s="1"/>
  <c r="P196" i="3" s="1"/>
  <c r="M192" i="3"/>
  <c r="N192" i="3" s="1"/>
  <c r="O192" i="3" s="1"/>
  <c r="P192" i="3" s="1"/>
  <c r="M188" i="3"/>
  <c r="N188" i="3" s="1"/>
  <c r="O188" i="3" s="1"/>
  <c r="P188" i="3" s="1"/>
  <c r="H141" i="3"/>
  <c r="M141" i="3"/>
  <c r="N141" i="3" s="1"/>
  <c r="H145" i="3"/>
  <c r="M145" i="3"/>
  <c r="N145" i="3" s="1"/>
  <c r="H149" i="3"/>
  <c r="M149" i="3"/>
  <c r="N149" i="3" s="1"/>
  <c r="M151" i="3"/>
  <c r="N151" i="3" s="1"/>
  <c r="O151" i="3" s="1"/>
  <c r="P151" i="3" s="1"/>
  <c r="M147" i="3"/>
  <c r="N147" i="3" s="1"/>
  <c r="O147" i="3" s="1"/>
  <c r="P147" i="3" s="1"/>
  <c r="M143" i="3"/>
  <c r="N143" i="3" s="1"/>
  <c r="O143" i="3" s="1"/>
  <c r="P143" i="3" s="1"/>
  <c r="H139" i="3"/>
  <c r="M139" i="3"/>
  <c r="N139" i="3" s="1"/>
  <c r="H137" i="3"/>
  <c r="M137" i="3"/>
  <c r="N137" i="3" s="1"/>
  <c r="H135" i="3"/>
  <c r="M135" i="3"/>
  <c r="N135" i="3" s="1"/>
  <c r="H133" i="3"/>
  <c r="M133" i="3"/>
  <c r="N133" i="3" s="1"/>
  <c r="H131" i="3"/>
  <c r="M131" i="3"/>
  <c r="N131" i="3" s="1"/>
  <c r="H129" i="3"/>
  <c r="M129" i="3"/>
  <c r="N129" i="3" s="1"/>
  <c r="H127" i="3"/>
  <c r="M127" i="3"/>
  <c r="N127" i="3" s="1"/>
  <c r="H125" i="3"/>
  <c r="M125" i="3"/>
  <c r="N125" i="3" s="1"/>
  <c r="H123" i="3"/>
  <c r="M123" i="3"/>
  <c r="N123" i="3" s="1"/>
  <c r="H121" i="3"/>
  <c r="M121" i="3"/>
  <c r="N121" i="3" s="1"/>
  <c r="H111" i="3"/>
  <c r="M111" i="3"/>
  <c r="N111" i="3" s="1"/>
  <c r="H109" i="3"/>
  <c r="M109" i="3"/>
  <c r="N109" i="3" s="1"/>
  <c r="O97" i="3"/>
  <c r="P97" i="3" s="1"/>
  <c r="M102" i="3"/>
  <c r="N102" i="3" s="1"/>
  <c r="O102" i="3" s="1"/>
  <c r="P102" i="3" s="1"/>
  <c r="M100" i="3"/>
  <c r="N100" i="3" s="1"/>
  <c r="O100" i="3" s="1"/>
  <c r="P100" i="3" s="1"/>
  <c r="M98" i="3"/>
  <c r="N98" i="3" s="1"/>
  <c r="O98" i="3" s="1"/>
  <c r="P98" i="3" s="1"/>
  <c r="M96" i="3"/>
  <c r="N96" i="3" s="1"/>
  <c r="O96" i="3" s="1"/>
  <c r="P96" i="3" s="1"/>
  <c r="M94" i="3"/>
  <c r="N94" i="3" s="1"/>
  <c r="O94" i="3" s="1"/>
  <c r="P94" i="3" s="1"/>
  <c r="M92" i="3"/>
  <c r="N92" i="3" s="1"/>
  <c r="O92" i="3" s="1"/>
  <c r="P92" i="3" s="1"/>
  <c r="M90" i="3"/>
  <c r="N90" i="3" s="1"/>
  <c r="O90" i="3" s="1"/>
  <c r="P90" i="3" s="1"/>
  <c r="M88" i="3"/>
  <c r="N88" i="3" s="1"/>
  <c r="O88" i="3" s="1"/>
  <c r="P88" i="3" s="1"/>
  <c r="M82" i="3"/>
  <c r="N82" i="3" s="1"/>
  <c r="O82" i="3" s="1"/>
  <c r="P82" i="3" s="1"/>
  <c r="M80" i="3"/>
  <c r="N80" i="3" s="1"/>
  <c r="O80" i="3" s="1"/>
  <c r="P80" i="3" s="1"/>
  <c r="M78" i="3"/>
  <c r="N78" i="3" s="1"/>
  <c r="O78" i="3" s="1"/>
  <c r="P78" i="3" s="1"/>
  <c r="M30" i="3"/>
  <c r="N30" i="3" s="1"/>
  <c r="O30" i="3" s="1"/>
  <c r="P30" i="3" s="1"/>
  <c r="M28" i="3"/>
  <c r="N28" i="3" s="1"/>
  <c r="O28" i="3" s="1"/>
  <c r="P28" i="3" s="1"/>
  <c r="M26" i="3"/>
  <c r="N26" i="3" s="1"/>
  <c r="O26" i="3" s="1"/>
  <c r="P26" i="3" s="1"/>
  <c r="M24" i="3"/>
  <c r="N24" i="3" s="1"/>
  <c r="O24" i="3" s="1"/>
  <c r="P24" i="3" s="1"/>
  <c r="H23" i="3"/>
  <c r="O23" i="3" s="1"/>
  <c r="P23" i="3" s="1"/>
  <c r="O79" i="3" l="1"/>
  <c r="P79" i="3" s="1"/>
  <c r="O260" i="3"/>
  <c r="P260" i="3" s="1"/>
  <c r="O554" i="3"/>
  <c r="P554" i="3" s="1"/>
  <c r="O187" i="3"/>
  <c r="P187" i="3" s="1"/>
  <c r="O427" i="3"/>
  <c r="P427" i="3" s="1"/>
  <c r="O73" i="3"/>
  <c r="P73" i="3" s="1"/>
  <c r="O541" i="3"/>
  <c r="P541" i="3" s="1"/>
  <c r="O204" i="3"/>
  <c r="P204" i="3" s="1"/>
  <c r="O91" i="3"/>
  <c r="P91" i="3" s="1"/>
  <c r="O591" i="3"/>
  <c r="P591" i="3" s="1"/>
  <c r="O471" i="3"/>
  <c r="P471" i="3" s="1"/>
  <c r="O180" i="3"/>
  <c r="P180" i="3" s="1"/>
  <c r="O425" i="3"/>
  <c r="P425" i="3" s="1"/>
  <c r="O461" i="3"/>
  <c r="P461" i="3" s="1"/>
  <c r="O548" i="3"/>
  <c r="P548" i="3" s="1"/>
  <c r="O42" i="3"/>
  <c r="P42" i="3" s="1"/>
  <c r="O516" i="3"/>
  <c r="P516" i="3" s="1"/>
  <c r="O107" i="3"/>
  <c r="P107" i="3" s="1"/>
  <c r="O189" i="3"/>
  <c r="P189" i="3" s="1"/>
  <c r="O529" i="3"/>
  <c r="P529" i="3" s="1"/>
  <c r="O569" i="3"/>
  <c r="P569" i="3" s="1"/>
  <c r="O629" i="3"/>
  <c r="P629" i="3" s="1"/>
  <c r="O327" i="3"/>
  <c r="P327" i="3" s="1"/>
  <c r="O439" i="3"/>
  <c r="P439" i="3" s="1"/>
  <c r="O483" i="3"/>
  <c r="P483" i="3" s="1"/>
  <c r="O570" i="3"/>
  <c r="P570" i="3" s="1"/>
  <c r="O77" i="3"/>
  <c r="P77" i="3" s="1"/>
  <c r="O441" i="3"/>
  <c r="P441" i="3" s="1"/>
  <c r="O85" i="3"/>
  <c r="P85" i="3" s="1"/>
  <c r="O429" i="3"/>
  <c r="P429" i="3" s="1"/>
  <c r="O509" i="3"/>
  <c r="P509" i="3" s="1"/>
  <c r="O681" i="3"/>
  <c r="P681" i="3" s="1"/>
  <c r="O34" i="3"/>
  <c r="P34" i="3" s="1"/>
  <c r="O447" i="3"/>
  <c r="P447" i="3" s="1"/>
  <c r="O365" i="3"/>
  <c r="P365" i="3" s="1"/>
  <c r="O355" i="3"/>
  <c r="P355" i="3" s="1"/>
  <c r="O594" i="3"/>
  <c r="P594" i="3" s="1"/>
  <c r="O489" i="3"/>
  <c r="P489" i="3" s="1"/>
  <c r="O138" i="3"/>
  <c r="P138" i="3" s="1"/>
  <c r="O130" i="3"/>
  <c r="P130" i="3" s="1"/>
  <c r="O220" i="3"/>
  <c r="P220" i="3" s="1"/>
  <c r="O556" i="3"/>
  <c r="P556" i="3" s="1"/>
  <c r="O244" i="3"/>
  <c r="P244" i="3" s="1"/>
  <c r="O637" i="3"/>
  <c r="P637" i="3" s="1"/>
  <c r="O657" i="3"/>
  <c r="P657" i="3" s="1"/>
  <c r="O160" i="3"/>
  <c r="P160" i="3" s="1"/>
  <c r="O595" i="3"/>
  <c r="P595" i="3" s="1"/>
  <c r="O35" i="3"/>
  <c r="P35" i="3" s="1"/>
  <c r="O627" i="3"/>
  <c r="P627" i="3" s="1"/>
  <c r="O571" i="3"/>
  <c r="P571" i="3" s="1"/>
  <c r="O66" i="3"/>
  <c r="P66" i="3" s="1"/>
  <c r="O218" i="3"/>
  <c r="P218" i="3" s="1"/>
  <c r="O266" i="3"/>
  <c r="P266" i="3" s="1"/>
  <c r="O32" i="3"/>
  <c r="P32" i="3" s="1"/>
  <c r="O140" i="3"/>
  <c r="P140" i="3" s="1"/>
  <c r="O574" i="3"/>
  <c r="P574" i="3" s="1"/>
  <c r="O383" i="3"/>
  <c r="P383" i="3" s="1"/>
  <c r="O166" i="3"/>
  <c r="P166" i="3" s="1"/>
  <c r="O601" i="3"/>
  <c r="P601" i="3" s="1"/>
  <c r="O661" i="3"/>
  <c r="P661" i="3" s="1"/>
  <c r="O677" i="3"/>
  <c r="P677" i="3" s="1"/>
  <c r="O685" i="3"/>
  <c r="P685" i="3" s="1"/>
  <c r="O633" i="3"/>
  <c r="P633" i="3" s="1"/>
  <c r="O655" i="3"/>
  <c r="P655" i="3" s="1"/>
  <c r="O687" i="3"/>
  <c r="P687" i="3" s="1"/>
  <c r="O40" i="3"/>
  <c r="P40" i="3" s="1"/>
  <c r="O450" i="3"/>
  <c r="P450" i="3" s="1"/>
  <c r="O536" i="3"/>
  <c r="P536" i="3" s="1"/>
  <c r="O421" i="3"/>
  <c r="P421" i="3" s="1"/>
  <c r="O623" i="3"/>
  <c r="P623" i="3" s="1"/>
  <c r="O210" i="3"/>
  <c r="P210" i="3" s="1"/>
  <c r="O545" i="3"/>
  <c r="P545" i="3" s="1"/>
  <c r="O45" i="3"/>
  <c r="P45" i="3" s="1"/>
  <c r="O691" i="3"/>
  <c r="P691" i="3" s="1"/>
  <c r="O667" i="3"/>
  <c r="P667" i="3" s="1"/>
  <c r="O665" i="3"/>
  <c r="P665" i="3" s="1"/>
  <c r="O651" i="3"/>
  <c r="P651" i="3" s="1"/>
  <c r="O671" i="3"/>
  <c r="P671" i="3" s="1"/>
  <c r="O153" i="3"/>
  <c r="P153" i="3" s="1"/>
  <c r="O104" i="3"/>
  <c r="P104" i="3" s="1"/>
  <c r="O226" i="3"/>
  <c r="P226" i="3" s="1"/>
  <c r="O316" i="3"/>
  <c r="P316" i="3" s="1"/>
  <c r="O332" i="3"/>
  <c r="P332" i="3" s="1"/>
  <c r="O356" i="3"/>
  <c r="P356" i="3" s="1"/>
  <c r="O386" i="3"/>
  <c r="P386" i="3" s="1"/>
  <c r="O258" i="3"/>
  <c r="P258" i="3" s="1"/>
  <c r="O333" i="3"/>
  <c r="P333" i="3" s="1"/>
  <c r="O43" i="3"/>
  <c r="P43" i="3" s="1"/>
  <c r="O44" i="3"/>
  <c r="P44" i="3" s="1"/>
  <c r="O487" i="3"/>
  <c r="P487" i="3" s="1"/>
  <c r="O155" i="3"/>
  <c r="P155" i="3" s="1"/>
  <c r="O179" i="3"/>
  <c r="P179" i="3" s="1"/>
  <c r="O169" i="3"/>
  <c r="P169" i="3" s="1"/>
  <c r="O398" i="3"/>
  <c r="P398" i="3" s="1"/>
  <c r="O122" i="3"/>
  <c r="P122" i="3" s="1"/>
  <c r="O154" i="3"/>
  <c r="P154" i="3" s="1"/>
  <c r="O52" i="3"/>
  <c r="P52" i="3" s="1"/>
  <c r="O282" i="3"/>
  <c r="P282" i="3" s="1"/>
  <c r="O551" i="3"/>
  <c r="P551" i="3" s="1"/>
  <c r="O283" i="3"/>
  <c r="P283" i="3" s="1"/>
  <c r="O190" i="3"/>
  <c r="P190" i="3" s="1"/>
  <c r="O303" i="3"/>
  <c r="P303" i="3" s="1"/>
  <c r="O299" i="3"/>
  <c r="P299" i="3" s="1"/>
  <c r="O318" i="3"/>
  <c r="P318" i="3" s="1"/>
  <c r="O334" i="3"/>
  <c r="P334" i="3" s="1"/>
  <c r="O358" i="3"/>
  <c r="P358" i="3" s="1"/>
  <c r="O53" i="3"/>
  <c r="P53" i="3" s="1"/>
  <c r="O75" i="3"/>
  <c r="P75" i="3" s="1"/>
  <c r="O389" i="3"/>
  <c r="P389" i="3" s="1"/>
  <c r="O274" i="3"/>
  <c r="P274" i="3" s="1"/>
  <c r="O596" i="3"/>
  <c r="P596" i="3" s="1"/>
  <c r="O533" i="3"/>
  <c r="P533" i="3" s="1"/>
  <c r="O503" i="3"/>
  <c r="P503" i="3" s="1"/>
  <c r="O550" i="3"/>
  <c r="P550" i="3" s="1"/>
  <c r="O563" i="3"/>
  <c r="P563" i="3" s="1"/>
  <c r="O604" i="3"/>
  <c r="P604" i="3" s="1"/>
  <c r="O378" i="3"/>
  <c r="P378" i="3" s="1"/>
  <c r="O330" i="3"/>
  <c r="P330" i="3" s="1"/>
  <c r="O39" i="3"/>
  <c r="P39" i="3" s="1"/>
  <c r="O250" i="3"/>
  <c r="P250" i="3" s="1"/>
  <c r="O325" i="3"/>
  <c r="P325" i="3" s="1"/>
  <c r="O433" i="3"/>
  <c r="P433" i="3" s="1"/>
  <c r="O530" i="3"/>
  <c r="P530" i="3" s="1"/>
  <c r="O578" i="3"/>
  <c r="P578" i="3" s="1"/>
  <c r="O553" i="3"/>
  <c r="P553" i="3" s="1"/>
  <c r="O500" i="3"/>
  <c r="P500" i="3" s="1"/>
  <c r="O558" i="3"/>
  <c r="P558" i="3" s="1"/>
  <c r="O567" i="3"/>
  <c r="P567" i="3" s="1"/>
  <c r="O494" i="3"/>
  <c r="P494" i="3" s="1"/>
  <c r="O369" i="3"/>
  <c r="P369" i="3" s="1"/>
  <c r="O314" i="3"/>
  <c r="P314" i="3" s="1"/>
  <c r="O444" i="3"/>
  <c r="P444" i="3" s="1"/>
  <c r="O296" i="3"/>
  <c r="P296" i="3" s="1"/>
  <c r="O109" i="3"/>
  <c r="P109" i="3" s="1"/>
  <c r="O121" i="3"/>
  <c r="P121" i="3" s="1"/>
  <c r="O125" i="3"/>
  <c r="P125" i="3" s="1"/>
  <c r="O129" i="3"/>
  <c r="P129" i="3" s="1"/>
  <c r="O133" i="3"/>
  <c r="P133" i="3" s="1"/>
  <c r="O137" i="3"/>
  <c r="P137" i="3" s="1"/>
  <c r="O354" i="3"/>
  <c r="P354" i="3" s="1"/>
  <c r="O579" i="3"/>
  <c r="P579" i="3" s="1"/>
  <c r="O197" i="3"/>
  <c r="P197" i="3" s="1"/>
  <c r="O242" i="3"/>
  <c r="P242" i="3" s="1"/>
  <c r="O540" i="3"/>
  <c r="P540" i="3" s="1"/>
  <c r="O617" i="3"/>
  <c r="P617" i="3" s="1"/>
  <c r="O434" i="3"/>
  <c r="P434" i="3" s="1"/>
  <c r="O538" i="3"/>
  <c r="P538" i="3" s="1"/>
  <c r="O93" i="3"/>
  <c r="P93" i="3" s="1"/>
  <c r="O193" i="3"/>
  <c r="P193" i="3" s="1"/>
  <c r="O280" i="3"/>
  <c r="P280" i="3" s="1"/>
  <c r="O417" i="3"/>
  <c r="P417" i="3" s="1"/>
  <c r="O183" i="3"/>
  <c r="P183" i="3" s="1"/>
  <c r="O336" i="3"/>
  <c r="P336" i="3" s="1"/>
  <c r="O549" i="3"/>
  <c r="P549" i="3" s="1"/>
  <c r="O616" i="3"/>
  <c r="P616" i="3" s="1"/>
  <c r="O111" i="3"/>
  <c r="P111" i="3" s="1"/>
  <c r="O127" i="3"/>
  <c r="P127" i="3" s="1"/>
  <c r="O135" i="3"/>
  <c r="P135" i="3" s="1"/>
  <c r="O163" i="3"/>
  <c r="P163" i="3" s="1"/>
  <c r="O198" i="3"/>
  <c r="P198" i="3" s="1"/>
  <c r="O161" i="3"/>
  <c r="P161" i="3" s="1"/>
  <c r="O194" i="3"/>
  <c r="P194" i="3" s="1"/>
  <c r="O307" i="3"/>
  <c r="P307" i="3" s="1"/>
  <c r="O279" i="3"/>
  <c r="P279" i="3" s="1"/>
  <c r="O275" i="3"/>
  <c r="P275" i="3" s="1"/>
  <c r="O315" i="3"/>
  <c r="P315" i="3" s="1"/>
  <c r="O295" i="3"/>
  <c r="P295" i="3" s="1"/>
  <c r="O326" i="3"/>
  <c r="P326" i="3" s="1"/>
  <c r="O342" i="3"/>
  <c r="P342" i="3" s="1"/>
  <c r="O390" i="3"/>
  <c r="P390" i="3" s="1"/>
  <c r="O418" i="3"/>
  <c r="P418" i="3" s="1"/>
  <c r="O311" i="3"/>
  <c r="P311" i="3" s="1"/>
  <c r="O324" i="3"/>
  <c r="P324" i="3" s="1"/>
  <c r="O340" i="3"/>
  <c r="P340" i="3" s="1"/>
  <c r="O370" i="3"/>
  <c r="P370" i="3" s="1"/>
  <c r="O402" i="3"/>
  <c r="P402" i="3" s="1"/>
  <c r="O322" i="3"/>
  <c r="P322" i="3" s="1"/>
  <c r="O366" i="3"/>
  <c r="P366" i="3" s="1"/>
  <c r="O162" i="3"/>
  <c r="P162" i="3" s="1"/>
  <c r="O317" i="3"/>
  <c r="P317" i="3" s="1"/>
  <c r="O357" i="3"/>
  <c r="P357" i="3" s="1"/>
  <c r="O298" i="3"/>
  <c r="P298" i="3" s="1"/>
  <c r="O432" i="3"/>
  <c r="P432" i="3" s="1"/>
  <c r="O486" i="3"/>
  <c r="P486" i="3" s="1"/>
  <c r="O341" i="3"/>
  <c r="P341" i="3" s="1"/>
  <c r="O539" i="3"/>
  <c r="P539" i="3" s="1"/>
  <c r="O170" i="3"/>
  <c r="P170" i="3" s="1"/>
  <c r="O159" i="3"/>
  <c r="P159" i="3" s="1"/>
  <c r="O362" i="3"/>
  <c r="P362" i="3" s="1"/>
  <c r="O443" i="3"/>
  <c r="P443" i="3" s="1"/>
  <c r="O562" i="3"/>
  <c r="P562" i="3" s="1"/>
  <c r="O532" i="3"/>
  <c r="P532" i="3" s="1"/>
  <c r="O449" i="3"/>
  <c r="P449" i="3" s="1"/>
  <c r="O123" i="3"/>
  <c r="P123" i="3" s="1"/>
  <c r="O131" i="3"/>
  <c r="P131" i="3" s="1"/>
  <c r="O139" i="3"/>
  <c r="P139" i="3" s="1"/>
  <c r="O167" i="3"/>
  <c r="P167" i="3" s="1"/>
  <c r="O271" i="3"/>
  <c r="P271" i="3" s="1"/>
  <c r="O328" i="3"/>
  <c r="P328" i="3" s="1"/>
  <c r="O344" i="3"/>
  <c r="P344" i="3" s="1"/>
  <c r="O394" i="3"/>
  <c r="P394" i="3" s="1"/>
  <c r="O48" i="3"/>
  <c r="P48" i="3" s="1"/>
  <c r="O87" i="3"/>
  <c r="P87" i="3" s="1"/>
  <c r="O373" i="3"/>
  <c r="P373" i="3" s="1"/>
  <c r="O413" i="3"/>
  <c r="P413" i="3" s="1"/>
  <c r="O448" i="3"/>
  <c r="P448" i="3" s="1"/>
  <c r="O478" i="3"/>
  <c r="P478" i="3" s="1"/>
  <c r="O68" i="3"/>
  <c r="P68" i="3" s="1"/>
  <c r="O568" i="3"/>
  <c r="P568" i="3" s="1"/>
  <c r="O534" i="3"/>
  <c r="P534" i="3" s="1"/>
  <c r="O546" i="3"/>
  <c r="P546" i="3" s="1"/>
  <c r="O146" i="3"/>
  <c r="P146" i="3" s="1"/>
  <c r="O149" i="3"/>
  <c r="P149" i="3" s="1"/>
  <c r="O141" i="3"/>
  <c r="P141" i="3" s="1"/>
  <c r="O165" i="3"/>
  <c r="P165" i="3" s="1"/>
  <c r="O186" i="3"/>
  <c r="P186" i="3" s="1"/>
  <c r="O203" i="3"/>
  <c r="P203" i="3" s="1"/>
  <c r="O207" i="3"/>
  <c r="P207" i="3" s="1"/>
  <c r="O211" i="3"/>
  <c r="P211" i="3" s="1"/>
  <c r="O219" i="3"/>
  <c r="P219" i="3" s="1"/>
  <c r="O223" i="3"/>
  <c r="P223" i="3" s="1"/>
  <c r="O227" i="3"/>
  <c r="P227" i="3" s="1"/>
  <c r="O239" i="3"/>
  <c r="P239" i="3" s="1"/>
  <c r="O243" i="3"/>
  <c r="P243" i="3" s="1"/>
  <c r="O247" i="3"/>
  <c r="P247" i="3" s="1"/>
  <c r="O251" i="3"/>
  <c r="P251" i="3" s="1"/>
  <c r="O255" i="3"/>
  <c r="P255" i="3" s="1"/>
  <c r="O259" i="3"/>
  <c r="P259" i="3" s="1"/>
  <c r="O263" i="3"/>
  <c r="P263" i="3" s="1"/>
  <c r="O267" i="3"/>
  <c r="P267" i="3" s="1"/>
  <c r="O374" i="3"/>
  <c r="P374" i="3" s="1"/>
  <c r="O422" i="3"/>
  <c r="P422" i="3" s="1"/>
  <c r="O145" i="3"/>
  <c r="P145" i="3" s="1"/>
  <c r="O157" i="3"/>
  <c r="P157" i="3" s="1"/>
  <c r="O181" i="3"/>
  <c r="P181" i="3" s="1"/>
  <c r="O201" i="3"/>
  <c r="P201" i="3" s="1"/>
  <c r="O205" i="3"/>
  <c r="P205" i="3" s="1"/>
  <c r="O209" i="3"/>
  <c r="P209" i="3" s="1"/>
  <c r="O213" i="3"/>
  <c r="P213" i="3" s="1"/>
  <c r="O217" i="3"/>
  <c r="P217" i="3" s="1"/>
  <c r="O221" i="3"/>
  <c r="P221" i="3" s="1"/>
  <c r="O225" i="3"/>
  <c r="P225" i="3" s="1"/>
  <c r="O237" i="3"/>
  <c r="P237" i="3" s="1"/>
  <c r="O241" i="3"/>
  <c r="P241" i="3" s="1"/>
  <c r="O245" i="3"/>
  <c r="P245" i="3" s="1"/>
  <c r="O249" i="3"/>
  <c r="P249" i="3" s="1"/>
  <c r="O253" i="3"/>
  <c r="P253" i="3" s="1"/>
  <c r="O257" i="3"/>
  <c r="P257" i="3" s="1"/>
  <c r="O261" i="3"/>
  <c r="P261" i="3" s="1"/>
  <c r="O265" i="3"/>
  <c r="P265" i="3" s="1"/>
  <c r="O269" i="3"/>
  <c r="P269" i="3" s="1"/>
  <c r="O414" i="3"/>
  <c r="P414" i="3" s="1"/>
  <c r="O382" i="3"/>
  <c r="P382" i="3" s="1"/>
  <c r="A22" i="3" l="1"/>
  <c r="A733" i="3" l="1"/>
  <c r="N733" i="3" l="1"/>
  <c r="Q733" i="3"/>
  <c r="H733" i="3"/>
  <c r="A19" i="3" l="1"/>
  <c r="A10" i="3"/>
  <c r="A11" i="3" l="1"/>
  <c r="A12" i="3" s="1"/>
  <c r="A13" i="3" l="1"/>
  <c r="E18" i="3"/>
  <c r="E17" i="3"/>
  <c r="E16" i="3"/>
  <c r="E15" i="3"/>
  <c r="E14" i="3"/>
  <c r="E13" i="3"/>
  <c r="E12" i="3"/>
  <c r="E11" i="3"/>
  <c r="E10" i="3"/>
  <c r="E9" i="3"/>
  <c r="H13" i="3" l="1"/>
  <c r="M13" i="3"/>
  <c r="N13" i="3" s="1"/>
  <c r="H14" i="3"/>
  <c r="M14" i="3"/>
  <c r="N14" i="3" s="1"/>
  <c r="M15" i="3"/>
  <c r="N15" i="3" s="1"/>
  <c r="H15" i="3"/>
  <c r="M16" i="3"/>
  <c r="N16" i="3" s="1"/>
  <c r="H16" i="3"/>
  <c r="H10" i="3"/>
  <c r="M10" i="3"/>
  <c r="N10" i="3" s="1"/>
  <c r="H9" i="3"/>
  <c r="M9" i="3"/>
  <c r="N9" i="3" s="1"/>
  <c r="M18" i="3"/>
  <c r="N18" i="3" s="1"/>
  <c r="H18" i="3"/>
  <c r="M11" i="3"/>
  <c r="N11" i="3" s="1"/>
  <c r="H11" i="3"/>
  <c r="H17" i="3"/>
  <c r="M17" i="3"/>
  <c r="N17" i="3" s="1"/>
  <c r="H12" i="3"/>
  <c r="M12" i="3"/>
  <c r="N12" i="3" s="1"/>
  <c r="A14" i="3"/>
  <c r="O12" i="3" l="1"/>
  <c r="P12" i="3" s="1"/>
  <c r="O11" i="3"/>
  <c r="P11" i="3" s="1"/>
  <c r="O9" i="3"/>
  <c r="P9" i="3" s="1"/>
  <c r="A15" i="3"/>
  <c r="O16" i="3"/>
  <c r="P16" i="3" s="1"/>
  <c r="O14" i="3"/>
  <c r="P14" i="3" s="1"/>
  <c r="O18" i="3"/>
  <c r="P18" i="3" s="1"/>
  <c r="O15" i="3"/>
  <c r="P15" i="3" s="1"/>
  <c r="O17" i="3"/>
  <c r="P17" i="3" s="1"/>
  <c r="O10" i="3"/>
  <c r="P10" i="3" s="1"/>
  <c r="O13" i="3"/>
  <c r="P13" i="3" s="1"/>
  <c r="N19" i="3"/>
  <c r="H19" i="3"/>
  <c r="A16" i="3" l="1"/>
  <c r="Q19" i="3"/>
  <c r="Q735" i="3" s="1"/>
  <c r="Q737" i="3" l="1"/>
  <c r="Q738" i="3"/>
  <c r="Q736" i="3"/>
  <c r="A17" i="3"/>
  <c r="Q739" i="3" l="1"/>
  <c r="A18" i="3"/>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65" i="3" s="1"/>
  <c r="A66" i="3" s="1"/>
  <c r="A67" i="3" s="1"/>
  <c r="A68" i="3" s="1"/>
  <c r="A69" i="3" s="1"/>
  <c r="A70" i="3" s="1"/>
  <c r="A71" i="3" s="1"/>
  <c r="A72" i="3" s="1"/>
  <c r="A73" i="3" s="1"/>
  <c r="A74" i="3" s="1"/>
  <c r="A75" i="3" s="1"/>
  <c r="A76" i="3" s="1"/>
  <c r="A77" i="3" s="1"/>
  <c r="A78" i="3" s="1"/>
  <c r="A79" i="3" s="1"/>
  <c r="A80" i="3" s="1"/>
  <c r="A81" i="3" s="1"/>
  <c r="A82"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20" i="3" s="1"/>
  <c r="A121" i="3" s="1"/>
  <c r="A122" i="3" s="1"/>
  <c r="A123" i="3" s="1"/>
  <c r="A124" i="3" s="1"/>
  <c r="A125"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7" i="3" s="1"/>
  <c r="A158" i="3" s="1"/>
  <c r="A159" i="3" s="1"/>
  <c r="A160" i="3" s="1"/>
  <c r="A161" i="3" s="1"/>
  <c r="A162" i="3" s="1"/>
  <c r="A163" i="3" s="1"/>
  <c r="A164" i="3" s="1"/>
  <c r="A165" i="3" s="1"/>
  <c r="A166" i="3" s="1"/>
  <c r="A167" i="3" s="1"/>
  <c r="A168" i="3" s="1"/>
  <c r="A169" i="3" s="1"/>
  <c r="A170" i="3" s="1"/>
  <c r="A179" i="3" s="1"/>
  <c r="A180" i="3" s="1"/>
  <c r="A181" i="3" s="1"/>
  <c r="A182" i="3" s="1"/>
  <c r="A183" i="3" s="1"/>
  <c r="A185" i="3" s="1"/>
  <c r="A186" i="3" s="1"/>
  <c r="A187" i="3" s="1"/>
  <c r="A188" i="3" s="1"/>
  <c r="A189" i="3" s="1"/>
  <c r="A190" i="3" s="1"/>
  <c r="A191" i="3" s="1"/>
  <c r="A192" i="3" s="1"/>
  <c r="A193" i="3" s="1"/>
  <c r="A194" i="3" s="1"/>
  <c r="A195" i="3" s="1"/>
  <c r="A196" i="3" s="1"/>
  <c r="A197" i="3" s="1"/>
  <c r="A198" i="3" s="1"/>
  <c r="A199" i="3" s="1"/>
  <c r="A200" i="3" s="1"/>
  <c r="A201" i="3" s="1"/>
  <c r="A203" i="3" s="1"/>
  <c r="A204" i="3" s="1"/>
  <c r="A205" i="3" s="1"/>
  <c r="A206" i="3" s="1"/>
  <c r="A207" i="3" s="1"/>
  <c r="A208" i="3" s="1"/>
  <c r="A209" i="3" s="1"/>
  <c r="A210" i="3" s="1"/>
  <c r="A211" i="3" s="1"/>
  <c r="A212" i="3" s="1"/>
  <c r="A213" i="3" s="1"/>
  <c r="A214" i="3" s="1"/>
  <c r="A216" i="3" s="1"/>
  <c r="A217" i="3" s="1"/>
  <c r="A218" i="3" s="1"/>
  <c r="A219" i="3" s="1"/>
  <c r="A220" i="3" s="1"/>
  <c r="A221" i="3" s="1"/>
  <c r="A222" i="3" s="1"/>
  <c r="A223" i="3" s="1"/>
  <c r="A224" i="3" s="1"/>
  <c r="A225" i="3" s="1"/>
  <c r="A226" i="3" s="1"/>
  <c r="A227" i="3" s="1"/>
  <c r="A228" i="3" s="1"/>
  <c r="A237" i="3" s="1"/>
  <c r="A238" i="3" s="1"/>
  <c r="A239" i="3" s="1"/>
  <c r="A241" i="3" s="1"/>
  <c r="A242" i="3" s="1"/>
  <c r="A243" i="3" s="1"/>
  <c r="A244" i="3" s="1"/>
  <c r="A245" i="3" s="1"/>
  <c r="A246" i="3" s="1"/>
  <c r="A247" i="3" s="1"/>
  <c r="A248" i="3" s="1"/>
  <c r="A249" i="3" s="1"/>
  <c r="A250" i="3" s="1"/>
  <c r="A251" i="3" s="1"/>
  <c r="A252" i="3" s="1"/>
  <c r="A253" i="3" s="1"/>
  <c r="A255" i="3" s="1"/>
  <c r="A256" i="3" s="1"/>
  <c r="A257" i="3" s="1"/>
  <c r="A258" i="3" s="1"/>
  <c r="A259" i="3" s="1"/>
  <c r="A260" i="3" s="1"/>
  <c r="A261" i="3" s="1"/>
  <c r="A262" i="3" s="1"/>
  <c r="A263" i="3" s="1"/>
  <c r="A264" i="3" s="1"/>
  <c r="A265" i="3" s="1"/>
  <c r="A266" i="3" s="1"/>
  <c r="A267" i="3" s="1"/>
  <c r="A268" i="3" s="1"/>
  <c r="A269" i="3" s="1"/>
  <c r="A271" i="3" s="1"/>
  <c r="A272" i="3" s="1"/>
  <c r="A273" i="3" s="1"/>
  <c r="A274" i="3" s="1"/>
  <c r="A275" i="3" s="1"/>
  <c r="A276" i="3" s="1"/>
  <c r="A277" i="3" s="1"/>
  <c r="A278" i="3" s="1"/>
  <c r="A279" i="3" s="1"/>
  <c r="A280" i="3" s="1"/>
  <c r="A281" i="3" s="1"/>
  <c r="A282" i="3" s="1"/>
  <c r="A283" i="3" s="1"/>
  <c r="A285" i="3" s="1"/>
  <c r="A286" i="3" s="1"/>
  <c r="A295" i="3" s="1"/>
  <c r="A296" i="3" s="1"/>
  <c r="A297" i="3" s="1"/>
  <c r="A298" i="3" s="1"/>
  <c r="A299" i="3" s="1"/>
  <c r="A300" i="3" s="1"/>
  <c r="A301" i="3" s="1"/>
  <c r="A302" i="3" s="1"/>
  <c r="A303" i="3" s="1"/>
  <c r="A304" i="3" s="1"/>
  <c r="A305" i="3" s="1"/>
  <c r="A307" i="3" s="1"/>
  <c r="A308" i="3" s="1"/>
  <c r="A309" i="3" s="1"/>
  <c r="A310" i="3" s="1"/>
  <c r="A311" i="3" s="1"/>
  <c r="A312" i="3" s="1"/>
  <c r="A313" i="3" s="1"/>
  <c r="A314" i="3" s="1"/>
  <c r="A315" i="3" s="1"/>
  <c r="A316" i="3" s="1"/>
  <c r="A317" i="3" s="1"/>
  <c r="A318" i="3" s="1"/>
  <c r="A319" i="3" s="1"/>
  <c r="A321" i="3" s="1"/>
  <c r="A322" i="3" s="1"/>
  <c r="A323" i="3" s="1"/>
  <c r="A324" i="3" s="1"/>
  <c r="A325" i="3" s="1"/>
  <c r="A326" i="3" s="1"/>
  <c r="A327" i="3" s="1"/>
  <c r="A328" i="3" s="1"/>
  <c r="A329" i="3" s="1"/>
  <c r="A330" i="3" s="1"/>
  <c r="A331" i="3" s="1"/>
  <c r="A332" i="3" s="1"/>
  <c r="A333" i="3" s="1"/>
  <c r="A334" i="3" s="1"/>
  <c r="A335" i="3" s="1"/>
  <c r="A336" i="3" s="1"/>
  <c r="A337" i="3" s="1"/>
  <c r="A339" i="3" s="1"/>
  <c r="A340" i="3" s="1"/>
  <c r="A341" i="3" s="1"/>
  <c r="A342" i="3" s="1"/>
  <c r="A343" i="3" s="1"/>
  <c r="A344" i="3" s="1"/>
  <c r="A353" i="3" s="1"/>
  <c r="A354" i="3" s="1"/>
  <c r="A355" i="3" s="1"/>
  <c r="A356" i="3" s="1"/>
  <c r="A357" i="3" s="1"/>
  <c r="A358" i="3" s="1"/>
  <c r="A359" i="3" s="1"/>
  <c r="A360" i="3" s="1"/>
  <c r="A362" i="3" s="1"/>
  <c r="A363" i="3" s="1"/>
  <c r="A364" i="3" s="1"/>
  <c r="A365" i="3" s="1"/>
  <c r="A366" i="3" s="1"/>
  <c r="A367" i="3" s="1"/>
  <c r="A368" i="3" s="1"/>
  <c r="A369" i="3" s="1"/>
  <c r="A370" i="3" s="1"/>
  <c r="A371" i="3" s="1"/>
  <c r="A372" i="3" s="1"/>
  <c r="A373" i="3" s="1"/>
  <c r="A374" i="3" s="1"/>
  <c r="A375" i="3" s="1"/>
  <c r="A376" i="3" s="1"/>
  <c r="A377" i="3" s="1"/>
  <c r="A378" i="3" s="1"/>
  <c r="A379" i="3" s="1"/>
  <c r="A380" i="3" s="1"/>
  <c r="A382" i="3" s="1"/>
  <c r="A383" i="3" s="1"/>
  <c r="A384" i="3" s="1"/>
  <c r="A385" i="3" s="1"/>
  <c r="A386" i="3" s="1"/>
  <c r="A387" i="3" s="1"/>
  <c r="A388" i="3" s="1"/>
  <c r="A389" i="3" s="1"/>
  <c r="A390" i="3" s="1"/>
  <c r="A391" i="3" s="1"/>
  <c r="A392" i="3" s="1"/>
  <c r="A393" i="3" s="1"/>
  <c r="A394" i="3" s="1"/>
  <c r="A395" i="3" s="1"/>
  <c r="A396" i="3" s="1"/>
  <c r="A398" i="3" s="1"/>
  <c r="A399" i="3" s="1"/>
  <c r="A400" i="3" s="1"/>
  <c r="A401" i="3" s="1"/>
  <c r="A402" i="3" s="1"/>
  <c r="A411" i="3" s="1"/>
  <c r="A412" i="3" s="1"/>
  <c r="A413" i="3" s="1"/>
  <c r="A414" i="3" s="1"/>
  <c r="A415" i="3" s="1"/>
  <c r="A416" i="3" s="1"/>
  <c r="A417" i="3" s="1"/>
  <c r="A418" i="3" s="1"/>
  <c r="A419" i="3" s="1"/>
  <c r="A420" i="3" s="1"/>
  <c r="A421" i="3" s="1"/>
  <c r="A422" i="3" s="1"/>
  <c r="A424" i="3" s="1"/>
  <c r="A425" i="3" s="1"/>
  <c r="A426" i="3" s="1"/>
  <c r="A427" i="3" s="1"/>
  <c r="A428" i="3" s="1"/>
  <c r="A429" i="3" s="1"/>
  <c r="A430" i="3" s="1"/>
  <c r="A431" i="3" s="1"/>
  <c r="A432" i="3" s="1"/>
  <c r="A433" i="3" s="1"/>
  <c r="A434" i="3" s="1"/>
  <c r="A435" i="3" s="1"/>
  <c r="A436" i="3" s="1"/>
  <c r="A437" i="3" s="1"/>
  <c r="A439" i="3" s="1"/>
  <c r="A440" i="3" s="1"/>
  <c r="A441" i="3" s="1"/>
  <c r="A442" i="3" s="1"/>
  <c r="A443" i="3" s="1"/>
  <c r="A444" i="3" s="1"/>
  <c r="A445" i="3" s="1"/>
  <c r="A446" i="3" s="1"/>
  <c r="A447" i="3" s="1"/>
  <c r="A448" i="3" s="1"/>
  <c r="A449" i="3" s="1"/>
  <c r="A450" i="3" s="1"/>
  <c r="A451" i="3" s="1"/>
  <c r="A452" i="3" s="1"/>
  <c r="A453" i="3" s="1"/>
  <c r="A454" i="3" s="1"/>
  <c r="A456" i="3" s="1"/>
  <c r="A457" i="3" s="1"/>
  <c r="A458" i="3" s="1"/>
  <c r="A459" i="3" s="1"/>
  <c r="A460" i="3" s="1"/>
  <c r="A461" i="3" s="1"/>
  <c r="A470" i="3" s="1"/>
  <c r="A471" i="3" s="1"/>
  <c r="A472" i="3" s="1"/>
  <c r="A473" i="3" s="1"/>
  <c r="A474" i="3" s="1"/>
  <c r="A476" i="3" s="1"/>
  <c r="A477" i="3" s="1"/>
  <c r="A478" i="3" s="1"/>
  <c r="A479" i="3" s="1"/>
  <c r="A480" i="3" s="1"/>
  <c r="A481" i="3" s="1"/>
  <c r="A482" i="3" s="1"/>
  <c r="A483" i="3" s="1"/>
  <c r="A484" i="3" s="1"/>
  <c r="A485" i="3" s="1"/>
  <c r="A486" i="3" s="1"/>
  <c r="A487" i="3" s="1"/>
  <c r="A488" i="3" s="1"/>
  <c r="A489" i="3" s="1"/>
  <c r="A490" i="3" s="1"/>
  <c r="A491" i="3" s="1"/>
  <c r="A493" i="3" s="1"/>
  <c r="A494" i="3" s="1"/>
  <c r="A495" i="3" s="1"/>
  <c r="A496" i="3" s="1"/>
  <c r="A497" i="3" s="1"/>
  <c r="A498" i="3" s="1"/>
  <c r="A499" i="3" s="1"/>
  <c r="A500" i="3" s="1"/>
  <c r="A501" i="3" s="1"/>
  <c r="A502" i="3" s="1"/>
  <c r="A503" i="3" s="1"/>
  <c r="A504" i="3" s="1"/>
  <c r="A505" i="3" s="1"/>
  <c r="A506" i="3" s="1"/>
  <c r="A507" i="3" s="1"/>
  <c r="A509" i="3" s="1"/>
  <c r="A510" i="3" s="1"/>
  <c r="A511" i="3" s="1"/>
  <c r="A512" i="3" s="1"/>
  <c r="A513" i="3" s="1"/>
  <c r="A514" i="3" s="1"/>
  <c r="A515" i="3" s="1"/>
  <c r="A516" i="3" s="1"/>
  <c r="A517" i="3" s="1"/>
  <c r="A518" i="3" s="1"/>
  <c r="A519" i="3" s="1"/>
  <c r="A520" i="3" s="1"/>
  <c r="A529" i="3" s="1"/>
  <c r="A530" i="3" s="1"/>
  <c r="A531" i="3" s="1"/>
  <c r="A532" i="3" s="1"/>
  <c r="A533" i="3" s="1"/>
  <c r="A534" i="3" s="1"/>
  <c r="A536" i="3" s="1"/>
  <c r="A537" i="3" s="1"/>
  <c r="A538" i="3" s="1"/>
  <c r="A539" i="3" s="1"/>
  <c r="A540" i="3" s="1"/>
  <c r="A541" i="3" s="1"/>
  <c r="A542" i="3" s="1"/>
  <c r="A543" i="3" s="1"/>
  <c r="A544" i="3" s="1"/>
  <c r="A545" i="3" s="1"/>
  <c r="A546" i="3" s="1"/>
  <c r="A547" i="3" s="1"/>
  <c r="A548" i="3" s="1"/>
  <c r="A549" i="3" s="1"/>
  <c r="A550" i="3" s="1"/>
  <c r="A551" i="3" s="1"/>
  <c r="A553" i="3" s="1"/>
  <c r="A554" i="3" s="1"/>
  <c r="A555" i="3" s="1"/>
  <c r="A556" i="3" s="1"/>
  <c r="A557" i="3" s="1"/>
  <c r="A558" i="3" s="1"/>
  <c r="A559" i="3" s="1"/>
  <c r="A560" i="3" s="1"/>
  <c r="A561" i="3" s="1"/>
  <c r="A562" i="3" s="1"/>
  <c r="A563" i="3" s="1"/>
  <c r="A564" i="3" s="1"/>
  <c r="A565" i="3" s="1"/>
  <c r="A566" i="3" s="1"/>
  <c r="A567" i="3" s="1"/>
  <c r="A568" i="3" s="1"/>
  <c r="A569" i="3" s="1"/>
  <c r="A570" i="3" s="1"/>
  <c r="A571" i="3" s="1"/>
  <c r="A573" i="3" s="1"/>
  <c r="A574" i="3" s="1"/>
  <c r="A575" i="3" s="1"/>
  <c r="A576" i="3" s="1"/>
  <c r="A577" i="3" s="1"/>
  <c r="A578" i="3" s="1"/>
  <c r="A579" i="3" s="1"/>
  <c r="A588" i="3" s="1"/>
  <c r="A590" i="3" s="1"/>
  <c r="A591" i="3" s="1"/>
  <c r="A592" i="3" s="1"/>
  <c r="A593" i="3" s="1"/>
  <c r="A594" i="3" s="1"/>
  <c r="A595" i="3" s="1"/>
  <c r="A596" i="3" s="1"/>
  <c r="A597" i="3" s="1"/>
  <c r="A598" i="3" s="1"/>
  <c r="A599" i="3" s="1"/>
  <c r="A601" i="3" s="1"/>
  <c r="A602" i="3" s="1"/>
  <c r="A603" i="3" s="1"/>
  <c r="A604" i="3" s="1"/>
  <c r="A605" i="3" s="1"/>
  <c r="A606" i="3" s="1"/>
  <c r="A607" i="3" s="1"/>
  <c r="A608" i="3" s="1"/>
  <c r="A610" i="3" s="1"/>
  <c r="A611" i="3" s="1"/>
  <c r="A612" i="3" s="1"/>
  <c r="A613" i="3" s="1"/>
  <c r="A614" i="3" s="1"/>
  <c r="A615" i="3" s="1"/>
  <c r="A616" i="3" s="1"/>
  <c r="A617" i="3" s="1"/>
  <c r="A618" i="3" s="1"/>
  <c r="A620" i="3" s="1"/>
  <c r="A621" i="3" s="1"/>
  <c r="A622" i="3" s="1"/>
  <c r="A623" i="3" s="1"/>
  <c r="A624" i="3" s="1"/>
  <c r="A625" i="3" s="1"/>
  <c r="A626" i="3" s="1"/>
  <c r="A627" i="3" s="1"/>
  <c r="A629" i="3" s="1"/>
  <c r="A630" i="3" s="1"/>
  <c r="A631" i="3" s="1"/>
  <c r="A632" i="3" s="1"/>
  <c r="A633" i="3" s="1"/>
  <c r="A634" i="3" s="1"/>
  <c r="A635" i="3" s="1"/>
  <c r="A636" i="3" s="1"/>
  <c r="A637" i="3" s="1"/>
  <c r="A638" i="3" s="1"/>
  <c r="A648" i="3" s="1"/>
  <c r="A649" i="3" s="1"/>
  <c r="A650" i="3" s="1"/>
  <c r="A651" i="3" s="1"/>
  <c r="A652" i="3" s="1"/>
  <c r="A653" i="3" s="1"/>
  <c r="A654" i="3" s="1"/>
  <c r="A655" i="3" s="1"/>
  <c r="A657" i="3" s="1"/>
  <c r="A658" i="3" s="1"/>
  <c r="A659" i="3" s="1"/>
  <c r="A660" i="3" s="1"/>
  <c r="A661" i="3" s="1"/>
  <c r="A662" i="3" s="1"/>
  <c r="A663" i="3" s="1"/>
  <c r="A664" i="3" s="1"/>
  <c r="A665" i="3" s="1"/>
  <c r="A667" i="3" s="1"/>
  <c r="A668" i="3" s="1"/>
  <c r="A669" i="3" s="1"/>
  <c r="A670" i="3" s="1"/>
  <c r="A671" i="3" s="1"/>
  <c r="A672" i="3" s="1"/>
  <c r="A673" i="3" s="1"/>
  <c r="A674" i="3" s="1"/>
  <c r="A676" i="3" s="1"/>
  <c r="A677" i="3" s="1"/>
  <c r="A678" i="3" s="1"/>
  <c r="A679" i="3" s="1"/>
  <c r="A680" i="3" s="1"/>
  <c r="A681" i="3" s="1"/>
  <c r="A682" i="3" s="1"/>
  <c r="A683" i="3" s="1"/>
  <c r="A684" i="3" s="1"/>
  <c r="A685" i="3" s="1"/>
  <c r="A687" i="3" s="1"/>
  <c r="A688" i="3" s="1"/>
  <c r="A689" i="3" s="1"/>
  <c r="A690" i="3" s="1"/>
  <c r="A691" i="3" s="1"/>
  <c r="A692" i="3" s="1"/>
  <c r="A693" i="3" s="1"/>
  <c r="A694" i="3" s="1"/>
  <c r="A695" i="3" s="1"/>
  <c r="A705" i="3" s="1"/>
  <c r="A706" i="3" s="1"/>
  <c r="A707" i="3" s="1"/>
  <c r="A708" i="3" s="1"/>
  <c r="A709" i="3" s="1"/>
  <c r="A710" i="3" s="1"/>
  <c r="A711" i="3" s="1"/>
  <c r="A712" i="3" s="1"/>
  <c r="A713" i="3" s="1"/>
  <c r="A715" i="3" s="1"/>
  <c r="A716" i="3" s="1"/>
  <c r="A717" i="3" s="1"/>
  <c r="A718" i="3" s="1"/>
  <c r="A719" i="3" s="1"/>
  <c r="A720" i="3" s="1"/>
  <c r="A722" i="3" s="1"/>
  <c r="A723" i="3" s="1"/>
  <c r="A724" i="3" s="1"/>
  <c r="A725" i="3" s="1"/>
  <c r="A726" i="3" s="1"/>
  <c r="A727" i="3" s="1"/>
  <c r="A728" i="3" s="1"/>
  <c r="A729" i="3" s="1"/>
  <c r="A730" i="3" s="1"/>
  <c r="A731" i="3" s="1"/>
  <c r="A732" i="3" s="1"/>
</calcChain>
</file>

<file path=xl/sharedStrings.xml><?xml version="1.0" encoding="utf-8"?>
<sst xmlns="http://schemas.openxmlformats.org/spreadsheetml/2006/main" count="2149" uniqueCount="420">
  <si>
    <t xml:space="preserve">   Date:</t>
  </si>
  <si>
    <t>DESCRIPTION</t>
  </si>
  <si>
    <t>TOTAL MAT COST</t>
  </si>
  <si>
    <t>TOTAL LABOR COST</t>
  </si>
  <si>
    <t>TOTAL COST</t>
  </si>
  <si>
    <t>2. This sheet is your property and we encourage you to fine tune the wastage and pricing values to your preference.</t>
  </si>
  <si>
    <t>CLIENT'S INFORMATION:</t>
  </si>
  <si>
    <t>CONTACT:</t>
  </si>
  <si>
    <t>E-MAIL ADDRESS:</t>
  </si>
  <si>
    <t>PHONE NUMBER:</t>
  </si>
  <si>
    <t>ITEM #</t>
  </si>
  <si>
    <t>QUANTITY</t>
  </si>
  <si>
    <t>WASTAGE</t>
  </si>
  <si>
    <t>QTY W/WASTAGE</t>
  </si>
  <si>
    <t>UNIT</t>
  </si>
  <si>
    <t>UNIT COST</t>
  </si>
  <si>
    <t>TRADE  COST</t>
  </si>
  <si>
    <t>GENERAL REQUIREMENTS</t>
  </si>
  <si>
    <t>LS</t>
  </si>
  <si>
    <t>Bonds</t>
  </si>
  <si>
    <t>Subtotal (General Requirements)</t>
  </si>
  <si>
    <t>SUBTOTAL</t>
  </si>
  <si>
    <t>TOTAL BASE BID</t>
  </si>
  <si>
    <t>Note:</t>
  </si>
  <si>
    <t>MAT COST</t>
  </si>
  <si>
    <t>LABOR COST</t>
  </si>
  <si>
    <t>Field Superintendent</t>
  </si>
  <si>
    <t>Permitting</t>
  </si>
  <si>
    <t>Mobilization Cost</t>
  </si>
  <si>
    <t>Temp Fencing, Toilets, Utilities</t>
  </si>
  <si>
    <t>Jobsite Signage, Trailer, Security</t>
  </si>
  <si>
    <t>Dumpsters, Tools</t>
  </si>
  <si>
    <t>Clean-up</t>
  </si>
  <si>
    <t>Procore, Web Cameras</t>
  </si>
  <si>
    <t>TOTAL MAT COST:</t>
  </si>
  <si>
    <t>PER HOUR LABOR WAGE</t>
  </si>
  <si>
    <t>LABOR FACTOR</t>
  </si>
  <si>
    <t>TOTAL LABOR HOURS</t>
  </si>
  <si>
    <t>EA</t>
  </si>
  <si>
    <t>3. Feel free to contact us for any queries or suggestions.</t>
  </si>
  <si>
    <t>TYPE OF LABOR</t>
  </si>
  <si>
    <t>NO. OF LABORS</t>
  </si>
  <si>
    <t>CARP</t>
  </si>
  <si>
    <t>OVERHEADS &amp; PROFITS</t>
  </si>
  <si>
    <t>INSURANCES</t>
  </si>
  <si>
    <t>CONTIGENCY</t>
  </si>
  <si>
    <t>1. This estimate is based on real market prices that are regularly updated by our team persons through market surveys and online resources, we still encourage our clients to put their own.</t>
  </si>
  <si>
    <t>Bid Includes one (1) full time Safety Manager on site for the duration of this Subcontractor’s work per Skanska
Exhibit A</t>
  </si>
  <si>
    <t>Windows</t>
  </si>
  <si>
    <t>Level 1</t>
  </si>
  <si>
    <t>SF-1: 130"X74"</t>
  </si>
  <si>
    <t>SF5 :219"X74"</t>
  </si>
  <si>
    <t>SF6 :82"X74"</t>
  </si>
  <si>
    <t>SF7 :161"X74"</t>
  </si>
  <si>
    <t>SF8:54"X66"</t>
  </si>
  <si>
    <t>SF15:198"X74"</t>
  </si>
  <si>
    <t>SF16:160"X86"</t>
  </si>
  <si>
    <t>SF17:234"X123"</t>
  </si>
  <si>
    <t>SF18:216"x86"</t>
  </si>
  <si>
    <t>SF19:145"X123"</t>
  </si>
  <si>
    <t>SF20:124"X98"</t>
  </si>
  <si>
    <t>SF21:360"X255"</t>
  </si>
  <si>
    <t>SF22:226"X159"</t>
  </si>
  <si>
    <t>SF23:232"X86"</t>
  </si>
  <si>
    <t>SF24:146"X86"</t>
  </si>
  <si>
    <t>SF25:231"X86"</t>
  </si>
  <si>
    <t>SF9:174"X102"</t>
  </si>
  <si>
    <t>SF10:78"X102"</t>
  </si>
  <si>
    <t>SF11:216X102"</t>
  </si>
  <si>
    <t>SF12:210"X90"</t>
  </si>
  <si>
    <t>SF13:96"X98"</t>
  </si>
  <si>
    <t>SF14:138"X102"</t>
  </si>
  <si>
    <t>RW-N8: 78"X67"</t>
  </si>
  <si>
    <t>RW-N6: 192"X81"</t>
  </si>
  <si>
    <t>RW-N7: 221"X81"</t>
  </si>
  <si>
    <t>RW-N1: 86"X67"</t>
  </si>
  <si>
    <t>RW-N9:198"X81"</t>
  </si>
  <si>
    <t>RW-N11:216"X81"</t>
  </si>
  <si>
    <t>RW-N1.4: 74"X67"</t>
  </si>
  <si>
    <t>RW-N22.2:  67"X265"</t>
  </si>
  <si>
    <t>RW-N6.5: 228"X81"</t>
  </si>
  <si>
    <t>RW-N1.5: 78"X67"</t>
  </si>
  <si>
    <t>RW-N6.3: 227"X81"</t>
  </si>
  <si>
    <t>Level 2</t>
  </si>
  <si>
    <t>Window RW-N27.2:190"X82"</t>
  </si>
  <si>
    <t>Window RW-N12.2 :201"X82"</t>
  </si>
  <si>
    <t>Window RW-N7A:225"X82"</t>
  </si>
  <si>
    <t>Window RW-N1.3:100"X82"</t>
  </si>
  <si>
    <t>Window RW-N1.2:98"X82"</t>
  </si>
  <si>
    <t>Window RW-N2:206"X82"</t>
  </si>
  <si>
    <t>Window RW-S14:228"X70"</t>
  </si>
  <si>
    <t>Window RW-N4:56"X82"</t>
  </si>
  <si>
    <t>Window RW-N8.3:82''x72</t>
  </si>
  <si>
    <t>RW-N14:172"X67"</t>
  </si>
  <si>
    <t>RW-N6: 196"X81"</t>
  </si>
  <si>
    <t>RW-N1: 94"X67"</t>
  </si>
  <si>
    <t>RW-N15.2: 276"X67"</t>
  </si>
  <si>
    <t>RW-S3:17'-1"X6'-9"</t>
  </si>
  <si>
    <t>RW-S4:7'-8"X5'-7"</t>
  </si>
  <si>
    <t>RW-S2: 180"X67"</t>
  </si>
  <si>
    <t>RW-S1: 236"X81"</t>
  </si>
  <si>
    <t>Level 3</t>
  </si>
  <si>
    <t>RW-S3:205"X81"</t>
  </si>
  <si>
    <t>RW-S4:95"X67"</t>
  </si>
  <si>
    <t>RW-S2:180"X63"</t>
  </si>
  <si>
    <t>RW-S1:188"X81"</t>
  </si>
  <si>
    <t>RW-N15.2 276"X67"</t>
  </si>
  <si>
    <t>RW-N14:184"X67"</t>
  </si>
  <si>
    <t>RW-N1: 98"X67"</t>
  </si>
  <si>
    <t>RW-N8: 6'-6"X5'-7"</t>
  </si>
  <si>
    <t>RW-N7.2: 201"X81"</t>
  </si>
  <si>
    <t>RW-N7.3 182"X81"</t>
  </si>
  <si>
    <t>RW-N6.8: 263"X81"</t>
  </si>
  <si>
    <t>RW-N6.7: 276"X81"</t>
  </si>
  <si>
    <t>RW-N1.6: 60"X67"</t>
  </si>
  <si>
    <t>RW-N1.72"X67"</t>
  </si>
  <si>
    <t>RW-N6.4: 214"X81"</t>
  </si>
  <si>
    <t>RW-S5:58"X82"</t>
  </si>
  <si>
    <t>S12.3 :396"X67"</t>
  </si>
  <si>
    <t>RW-S13.2 :246"X67"</t>
  </si>
  <si>
    <t>S9:71"X82"</t>
  </si>
  <si>
    <t>N7A:226"X82"</t>
  </si>
  <si>
    <t>RW-N27.3:187"X67"</t>
  </si>
  <si>
    <t>Window RW-N12.2:197"X82"</t>
  </si>
  <si>
    <t>Window RW-N8.3:82"X82"</t>
  </si>
  <si>
    <t>Window RW-N7A:222"X82"</t>
  </si>
  <si>
    <t>Window RW-N12.1:199"X82"</t>
  </si>
  <si>
    <t>Window RW-N16.2:82"X72"</t>
  </si>
  <si>
    <t>Window RW-N1.2:101"X82"</t>
  </si>
  <si>
    <t>Window RW-N13.2:317"X82"</t>
  </si>
  <si>
    <t>Level 4</t>
  </si>
  <si>
    <t>RW-S5:52"X82"</t>
  </si>
  <si>
    <t>RW-N22.2:   265"X67"</t>
  </si>
  <si>
    <t>RW-N9:202"X81"</t>
  </si>
  <si>
    <t>RW-N14:174"X67"</t>
  </si>
  <si>
    <t>RW-S1: 226"X81"</t>
  </si>
  <si>
    <t>RW-S3:205"X81''</t>
  </si>
  <si>
    <t>Window RW-S7:372"X67"</t>
  </si>
  <si>
    <t>Window RW-S9:71''X82"</t>
  </si>
  <si>
    <t>Window RW-S8:126"X67"</t>
  </si>
  <si>
    <t>Window RW-N7A:226"X82"</t>
  </si>
  <si>
    <t>Window RW-A6:492"X82''</t>
  </si>
  <si>
    <t>Window RW-N9B.3:235"X82"</t>
  </si>
  <si>
    <t>Window RW-N16.1:54''X82"</t>
  </si>
  <si>
    <t>Window RW-N17.2:362"X82"</t>
  </si>
  <si>
    <t>Window RW-N4:54"X82"</t>
  </si>
  <si>
    <t>Window RW-N16.2:60"X82"</t>
  </si>
  <si>
    <t>Level 5</t>
  </si>
  <si>
    <t>Window RW-A-2:286"X101"</t>
  </si>
  <si>
    <t>Window RW-A-3:480"X101"</t>
  </si>
  <si>
    <t>Window RW-A-4:223"X101"</t>
  </si>
  <si>
    <t>Window RW-A-5:450"X101"</t>
  </si>
  <si>
    <t>Window RW-A-7:331"X101"</t>
  </si>
  <si>
    <t>Window RW-A-8:524"X101"</t>
  </si>
  <si>
    <t>Window RW-A-9:368"X101"</t>
  </si>
  <si>
    <t>P-A-10: 192"X100"</t>
  </si>
  <si>
    <t>P-A-11: 96"X100"</t>
  </si>
  <si>
    <t>P-A-12: 96"X100"</t>
  </si>
  <si>
    <t>P-A-4: 230"X101"</t>
  </si>
  <si>
    <t>P-A-5: 102"X101"</t>
  </si>
  <si>
    <t>P-A-2: 84"X90"</t>
  </si>
  <si>
    <t>P-A-1: 72"X96"</t>
  </si>
  <si>
    <t>P-A-3: 52"X101"</t>
  </si>
  <si>
    <t>PW-S11: 42"X87"</t>
  </si>
  <si>
    <t>PW-A-13 :225"X107"</t>
  </si>
  <si>
    <t>PW-A-7: 83"X101"</t>
  </si>
  <si>
    <t>PW-1: 81"X71"</t>
  </si>
  <si>
    <t>Level 6</t>
  </si>
  <si>
    <t>Window PW-D1:82"X54"</t>
  </si>
  <si>
    <t>Window RW-1N-3:85"X52"</t>
  </si>
  <si>
    <t>RW-N20: 155"X70"</t>
  </si>
  <si>
    <t>Window RW-N21: : 226''X84"</t>
  </si>
  <si>
    <t>RW-N22A:  241"X70</t>
  </si>
  <si>
    <t>RW-N23: 80"x 70"</t>
  </si>
  <si>
    <t>RW-N18E:188"x 70"</t>
  </si>
  <si>
    <t>RW-N19.2: 95"X70"</t>
  </si>
  <si>
    <t>RW-N4A:46"x 70"</t>
  </si>
  <si>
    <t>RW-S19 :42"X71"</t>
  </si>
  <si>
    <t>RW-S20: 90"X71"</t>
  </si>
  <si>
    <t>RW-S32: 225"X71"</t>
  </si>
  <si>
    <t>RW-S25.7: 232"X70"</t>
  </si>
  <si>
    <t>RW-S34 :327"X69"</t>
  </si>
  <si>
    <t>RW-S17 :105"X70"</t>
  </si>
  <si>
    <t>PW1-A 96"X94"</t>
  </si>
  <si>
    <t>PW2-A :84"X90"</t>
  </si>
  <si>
    <t>Level 7</t>
  </si>
  <si>
    <t>Window PW-1: 81"X71"</t>
  </si>
  <si>
    <t>Window PW-2A:81"X71"</t>
  </si>
  <si>
    <t>RW-N24.2:  276"X71"</t>
  </si>
  <si>
    <t>RW-N25: 225"X68"</t>
  </si>
  <si>
    <t>RW-N26.2 : 206"X70"</t>
  </si>
  <si>
    <t>RW-N41:335"x 100"</t>
  </si>
  <si>
    <t>RW-S17.2: 107"X71"</t>
  </si>
  <si>
    <t>RW-S30.2:228"X71"</t>
  </si>
  <si>
    <t>RW-S31.2:240"X71"</t>
  </si>
  <si>
    <t>RW-S25.4:232"X71"</t>
  </si>
  <si>
    <t>Level 8</t>
  </si>
  <si>
    <t>Window PW-1A: 81"X71"</t>
  </si>
  <si>
    <t>RW-N21: 226"X84"</t>
  </si>
  <si>
    <t>RW-N28: 196"X70"</t>
  </si>
  <si>
    <t>RW-N23: 78"x 70"</t>
  </si>
  <si>
    <t>RW-N29: 15"X70"</t>
  </si>
  <si>
    <t>RW-N18E.2: 190"X70"</t>
  </si>
  <si>
    <t>RW-N19.2: 85"X70"</t>
  </si>
  <si>
    <t>RW-N4A:46"x 46"</t>
  </si>
  <si>
    <t>RW-S19 :42"71"</t>
  </si>
  <si>
    <t>RW-S20: 92"X71"</t>
  </si>
  <si>
    <t>RW-S34 :307"X69"</t>
  </si>
  <si>
    <t>RW-S1:105"X71"</t>
  </si>
  <si>
    <t>Level 9</t>
  </si>
  <si>
    <t>RW-N4A:42"x 70"</t>
  </si>
  <si>
    <t>RW-N24.2:  287"X70"</t>
  </si>
  <si>
    <t>RW-N25: 226"X68"</t>
  </si>
  <si>
    <t>RW-N26.2: 214"X70"</t>
  </si>
  <si>
    <t>RW-S17.2: 107"X70"</t>
  </si>
  <si>
    <t>RW-S25.5: 232"X70''</t>
  </si>
  <si>
    <t>RW-S31:240"X71"</t>
  </si>
  <si>
    <t>RW-S30: 228"X71"</t>
  </si>
  <si>
    <t>Level 10</t>
  </si>
  <si>
    <t>RW-N19.2:95"X70"</t>
  </si>
  <si>
    <t>RW-N18E.2: 191"X190"</t>
  </si>
  <si>
    <t>RW-N22A:  241"X68"</t>
  </si>
  <si>
    <t>RW-N21:  226"X84"</t>
  </si>
  <si>
    <t>RW-N23: 92"x 70"</t>
  </si>
  <si>
    <t>RW-S26A.3:71"X71"</t>
  </si>
  <si>
    <t>RW-S33:307"X70"</t>
  </si>
  <si>
    <t>RW-S17.2: 95"X71"</t>
  </si>
  <si>
    <t>RW-S19 :46"X71"</t>
  </si>
  <si>
    <t>Level 11</t>
  </si>
  <si>
    <t>RW-N41:335"x 88"</t>
  </si>
  <si>
    <t>RW-N4A:346"x 70"</t>
  </si>
  <si>
    <t>Window PW-1A:85"X85"</t>
  </si>
  <si>
    <t>RW-N24.2:  285"X70"</t>
  </si>
  <si>
    <t>RW-N25:  237"X68"</t>
  </si>
  <si>
    <t>RW-N26.2:  206"X70"</t>
  </si>
  <si>
    <t>Level 12</t>
  </si>
  <si>
    <t>Window PW-1A: 81''X71"</t>
  </si>
  <si>
    <t>RW-N21:  226''X84"</t>
  </si>
  <si>
    <t>RW-N28:  196"X70"</t>
  </si>
  <si>
    <t>RW-N30:  118"X79"</t>
  </si>
  <si>
    <t>RW-S21: 226"X70''</t>
  </si>
  <si>
    <t>RW-S35: 233"X68"</t>
  </si>
  <si>
    <t>RW-S17:105"X71"</t>
  </si>
  <si>
    <t>Level 13</t>
  </si>
  <si>
    <t>RW-N24.2: 287"X70"</t>
  </si>
  <si>
    <t>RW-N25:  225"X68"</t>
  </si>
  <si>
    <t>RW-N26.2: 70"X206"</t>
  </si>
  <si>
    <t>RW-S25A.5:232"X119"</t>
  </si>
  <si>
    <t>Level 14</t>
  </si>
  <si>
    <t>RW-N4A:46"x 71"</t>
  </si>
  <si>
    <t>RW-N19.2: 95"X71"</t>
  </si>
  <si>
    <t>RW-N18E.2: 191"X70"</t>
  </si>
  <si>
    <t>RW-N21: 228"X84"</t>
  </si>
  <si>
    <t>RW-N22A:  241"X241"</t>
  </si>
  <si>
    <t>Window PW-1B:85"X85"</t>
  </si>
  <si>
    <t>PW-2B::81"X71"</t>
  </si>
  <si>
    <t>RW-S35: 232"X68"</t>
  </si>
  <si>
    <t>RW-S17:107"X71"</t>
  </si>
  <si>
    <t>Level 15</t>
  </si>
  <si>
    <t>RW-N4B:46"x 107"</t>
  </si>
  <si>
    <t>Window PW-1C:82"X100"</t>
  </si>
  <si>
    <t>RW-N24.2: 286"X70"</t>
  </si>
  <si>
    <t>RW-N25A:   225"X100"</t>
  </si>
  <si>
    <t>RW-N26F.2:210''X104"</t>
  </si>
  <si>
    <t>Window PW-2C:81"X100"</t>
  </si>
  <si>
    <t>Window PW-2H::83"X84"</t>
  </si>
  <si>
    <t>Window PW-1H:83"X89"</t>
  </si>
  <si>
    <t>RW-S19B :42"X100"</t>
  </si>
  <si>
    <t>RW-S31A:240"X105"</t>
  </si>
  <si>
    <t>RW-S30A:228"X105"</t>
  </si>
  <si>
    <t>RW-S17D.2: 105"X71"</t>
  </si>
  <si>
    <t>RW-S25A.5:228"X119"</t>
  </si>
  <si>
    <t>Level 16</t>
  </si>
  <si>
    <t>Window PW-1B::81"X70"</t>
  </si>
  <si>
    <t>RW-N28:  192"X"70</t>
  </si>
  <si>
    <t>RW-N32.2:147"X70"</t>
  </si>
  <si>
    <t>RW-N21 :226"X"84''</t>
  </si>
  <si>
    <t>RW-N33A.3: 240"X70"</t>
  </si>
  <si>
    <t>RW-N42: 95"x 70"</t>
  </si>
  <si>
    <t>RW-S23:162"X70"</t>
  </si>
  <si>
    <t>RW-S22.2:86"X67"</t>
  </si>
  <si>
    <t>RW-SD4.: 95"x 70"</t>
  </si>
  <si>
    <t>RW-S22:228"X68"</t>
  </si>
  <si>
    <t>RW-SD3.2:107"x71''</t>
  </si>
  <si>
    <t>RW-S20Q: 90"X71"</t>
  </si>
  <si>
    <t>RW-S21Q: 226"X70''</t>
  </si>
  <si>
    <t>RW-S25.7Q: 232"X70"</t>
  </si>
  <si>
    <t>RW-S25.8Q:233"X64"</t>
  </si>
  <si>
    <t>RW-S17Q: 105"X70"</t>
  </si>
  <si>
    <t>Level 17</t>
  </si>
  <si>
    <t>RW-N35.2: 275"X79"</t>
  </si>
  <si>
    <t>RW-N25:  68"X225"</t>
  </si>
  <si>
    <t>RW-N36.2: 226'x83"</t>
  </si>
  <si>
    <t>RW-N34A: 168"X70"</t>
  </si>
  <si>
    <t>RW-S25.3:226X70"</t>
  </si>
  <si>
    <t>RW-S25.2:232"X70"</t>
  </si>
  <si>
    <t>RW-S24.3:219"X70"</t>
  </si>
  <si>
    <t>RW-S17.2Q: 107"X70''</t>
  </si>
  <si>
    <t>RW-S25.5Q: 232"X70''</t>
  </si>
  <si>
    <t>RW-S25.6Q: 244"X70''</t>
  </si>
  <si>
    <t>RW-S14.3Q:103"X70"</t>
  </si>
  <si>
    <t>Level 18</t>
  </si>
  <si>
    <t>RW-N18B: 191"X70"</t>
  </si>
  <si>
    <t>RW-N40: 76"X70"</t>
  </si>
  <si>
    <t>RW-N32.2: 147"X70"</t>
  </si>
  <si>
    <t>RW-N22</t>
  </si>
  <si>
    <t>RW-S29A: 215"X86"</t>
  </si>
  <si>
    <t>RW-S28.3: 234"X84"</t>
  </si>
  <si>
    <t>RW-S27.2:304"X70"</t>
  </si>
  <si>
    <t>RW-S26:1'-07"X5'-10"</t>
  </si>
  <si>
    <t>RW-S33A: 307"X70''</t>
  </si>
  <si>
    <t>RW-S26Q: 64"X70"</t>
  </si>
  <si>
    <t>Level 19</t>
  </si>
  <si>
    <t>RW-N36.2: 227''x83''</t>
  </si>
  <si>
    <t>RW-S17.2Q: 107"X570''</t>
  </si>
  <si>
    <t>RW-N25: 225"X68''</t>
  </si>
  <si>
    <t>RW-N26: 70"206"</t>
  </si>
  <si>
    <t>RW-S14.3Q: 103"X70"</t>
  </si>
  <si>
    <t>RW-S25.3:226"X70"</t>
  </si>
  <si>
    <t>Level 20</t>
  </si>
  <si>
    <t>RW-N32.2 : 147"X70"</t>
  </si>
  <si>
    <t>RW-S28.2: 234X84"</t>
  </si>
  <si>
    <t>RW-S25.8:233"X64"</t>
  </si>
  <si>
    <t>RW-S17Q: 107"X70''</t>
  </si>
  <si>
    <t>Level 21</t>
  </si>
  <si>
    <t>Level 22</t>
  </si>
  <si>
    <t>RW-N22A:   241" X 68"</t>
  </si>
  <si>
    <t>RW-S29: 215" X 86"</t>
  </si>
  <si>
    <t>RW-S28.2: 234" X 84"</t>
  </si>
  <si>
    <t>Level 23</t>
  </si>
  <si>
    <t>RW-N35.3: 335" x 70"</t>
  </si>
  <si>
    <t>RW-S14.3Q : 91" X 70"</t>
  </si>
  <si>
    <t>Level 24</t>
  </si>
  <si>
    <t>Window PW-1B:81"X70"</t>
  </si>
  <si>
    <t>RW-N29: 15" X 63"</t>
  </si>
  <si>
    <t>RW-N42: 95" x 70"</t>
  </si>
  <si>
    <t>RW-S21Q:: 226" X 70''</t>
  </si>
  <si>
    <t>Level 25</t>
  </si>
  <si>
    <t>RW-N35.275"X 79"</t>
  </si>
  <si>
    <t>RW-N34E: 14'-0"X5'-10"</t>
  </si>
  <si>
    <t>Level 26</t>
  </si>
  <si>
    <t>Window PW-1D::81"X 96"</t>
  </si>
  <si>
    <t>Window PW-2D::81" X84 "</t>
  </si>
  <si>
    <t>Window PW-1F:'81"X 77"</t>
  </si>
  <si>
    <t>Window PW-2F:'79 '' X 73"</t>
  </si>
  <si>
    <t>RW-N32D:  147" X 96"</t>
  </si>
  <si>
    <t>RW-N21D: 8'0"X18'10"</t>
  </si>
  <si>
    <t>RW-N23E:104"x 70"</t>
  </si>
  <si>
    <t>RW-N23D:   95"X 91"</t>
  </si>
  <si>
    <t>RW-N40A: 78" X 95"</t>
  </si>
  <si>
    <t>RW-N33B:240" X 96"</t>
  </si>
  <si>
    <t>RW-N18G: 191"X 95"</t>
  </si>
  <si>
    <t>RW-S27A.2: 304"X 72"</t>
  </si>
  <si>
    <t>RW-S26A:19'' X 72"</t>
  </si>
  <si>
    <t>RW-S21A</t>
  </si>
  <si>
    <t>RW-S25B:232"X 87''</t>
  </si>
  <si>
    <t>RW-S26B:28"X 73"</t>
  </si>
  <si>
    <t>Level 27</t>
  </si>
  <si>
    <t>RW-N35.2  275" X 79"</t>
  </si>
  <si>
    <t>RW-N26.2:  70" X 206"</t>
  </si>
  <si>
    <t>Level 28</t>
  </si>
  <si>
    <t>RW-N38A: 94" X 84"</t>
  </si>
  <si>
    <t>RW-N29:  15" X 70"</t>
  </si>
  <si>
    <t>RW-N30B:  118" X 79"</t>
  </si>
  <si>
    <t>RW-N23.95'' x 70"</t>
  </si>
  <si>
    <t>Level 29</t>
  </si>
  <si>
    <t>Level 30</t>
  </si>
  <si>
    <t>RW-N23:  80" X 70"</t>
  </si>
  <si>
    <t>RW-N40:  76" X 70"</t>
  </si>
  <si>
    <t>Level 31</t>
  </si>
  <si>
    <t>level 32</t>
  </si>
  <si>
    <t>RW-N28: 196" X 70"</t>
  </si>
  <si>
    <t>Level 33</t>
  </si>
  <si>
    <t>Level 34</t>
  </si>
  <si>
    <t>Level 35</t>
  </si>
  <si>
    <t>RW-N25:  225"X70"</t>
  </si>
  <si>
    <t>Level 36</t>
  </si>
  <si>
    <t>RW-29</t>
  </si>
  <si>
    <t>RW-N30B 118"X 70"</t>
  </si>
  <si>
    <t>RW-N23.: 92" x 70"</t>
  </si>
  <si>
    <t>Level 37</t>
  </si>
  <si>
    <t>Window PW-1D.321" X 89"</t>
  </si>
  <si>
    <t>Window PW-2D.2: 81"X 89"</t>
  </si>
  <si>
    <t>RW-N35C: 287"X 89"</t>
  </si>
  <si>
    <t>RW-N25B:  225'' X 93"</t>
  </si>
  <si>
    <t>RW-N26D.2: 210" X 89"</t>
  </si>
  <si>
    <t>RW-N4.3: 38"x 79</t>
  </si>
  <si>
    <t>RW-N34D: 168"X 92"</t>
  </si>
  <si>
    <t>RW-N35C.2:2 280"X89"</t>
  </si>
  <si>
    <t>Level 38</t>
  </si>
  <si>
    <t>Window PW-1K: 81"X 74"</t>
  </si>
  <si>
    <t>Window PW-2K: 81"X 74"</t>
  </si>
  <si>
    <t>RW-N32B: 147"X 74''</t>
  </si>
  <si>
    <t>RW-N39: 85" X 86"</t>
  </si>
  <si>
    <t>RW-N4.2: 38"x 74'</t>
  </si>
  <si>
    <t>RW-N30C:  118"X 74 "</t>
  </si>
  <si>
    <t>RW-N18C: 191"X74"</t>
  </si>
  <si>
    <t>RW-N19C: 97"X 74"</t>
  </si>
  <si>
    <t>RW-N30D.2:  112"X 74"</t>
  </si>
  <si>
    <t>Level 39</t>
  </si>
  <si>
    <t>RW-N26C.2:  210" X 70"</t>
  </si>
  <si>
    <t>RW-N35B: 287"X 79"</t>
  </si>
  <si>
    <t>RW-N35B.2: 335"X'79"</t>
  </si>
  <si>
    <t>RW-N34B: 168"X 74"</t>
  </si>
  <si>
    <t>Level 40</t>
  </si>
  <si>
    <t>Window PW-1G.2: 79"X 77"</t>
  </si>
  <si>
    <t>Window PW-2G: 79"X 77"</t>
  </si>
  <si>
    <t>Window PW-1L: 79"X 77''</t>
  </si>
  <si>
    <t>Window PW-2L: 81"X 79"</t>
  </si>
  <si>
    <t>RW-N30D: 118 "x 115"</t>
  </si>
  <si>
    <t>RW-N39A 85"X 79"</t>
  </si>
  <si>
    <t>RW-N32C:  147"X 79"</t>
  </si>
  <si>
    <t>RW-N18D: 191"X 79"</t>
  </si>
  <si>
    <t>RW-N119D: 216"X 81"</t>
  </si>
  <si>
    <t>RW-N4.3  38"x 79''</t>
  </si>
  <si>
    <t>RW-N30E:  76''X 79"</t>
  </si>
  <si>
    <t>PROJECT ID:</t>
  </si>
  <si>
    <t xml:space="preserve">ADDRESS: </t>
  </si>
  <si>
    <t>SCOPE: Window</t>
  </si>
  <si>
    <t>Subtotal (Window)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</si>
</sst>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5" formatCode="mm/dd/yy;@"/>
    <numFmt numFmtId="167" formatCode="0.0%"/>
    <numFmt numFmtId="168" formatCode="&quot;$&quot;#,##0"/>
    <numFmt numFmtId="169" formatCode="&quot;$&quot;#,##0.00"/>
    <numFmt numFmtId="170" formatCode="0.000"/>
  </numFmts>
  <fonts count="18" x14ac:knownFonts="1">
    <font>
      <sz val="11"/>
      <color theme="1"/>
      <name val="Calibri"/>
      <family val="2"/>
      <scheme val="minor"/>
    </font>
    <font>
      <sz val="12"/>
      <name val="Arial"/>
      <family val="2"/>
    </font>
    <font>
      <sz val="10"/>
      <color theme="1" tint="4.9989318521683403E-2"/>
      <name val="Calibri"/>
      <family val="1"/>
      <scheme val="minor"/>
    </font>
    <font>
      <sz val="10"/>
      <color indexed="8"/>
      <name val="Arial"/>
      <family val="2"/>
    </font>
    <font>
      <sz val="10"/>
      <color indexed="8"/>
      <name val="ARIAL"/>
      <charset val="1"/>
    </font>
    <font>
      <b/>
      <u/>
      <sz val="14"/>
      <color theme="1"/>
      <name val="Calibri"/>
      <family val="2"/>
      <scheme val="minor"/>
    </font>
    <font>
      <sz val="14"/>
      <name val="Calibri"/>
      <family val="2"/>
      <scheme val="minor"/>
    </font>
    <font>
      <b/>
      <sz val="14"/>
      <name val="Calibri"/>
      <family val="2"/>
      <scheme val="minor"/>
    </font>
    <font>
      <sz val="14"/>
      <color theme="1"/>
      <name val="Calibri"/>
      <family val="2"/>
      <scheme val="minor"/>
    </font>
    <font>
      <b/>
      <sz val="14"/>
      <color theme="1"/>
      <name val="Calibri"/>
      <family val="2"/>
      <scheme val="minor"/>
    </font>
    <font>
      <b/>
      <sz val="14"/>
      <color rgb="FF0000B3"/>
      <name val="Calibri"/>
      <family val="2"/>
      <scheme val="minor"/>
    </font>
    <font>
      <sz val="14"/>
      <color theme="0"/>
      <name val="Calibri"/>
      <family val="2"/>
      <scheme val="minor"/>
    </font>
    <font>
      <b/>
      <sz val="14"/>
      <color theme="0"/>
      <name val="Calibri"/>
      <family val="2"/>
      <scheme val="minor"/>
    </font>
    <font>
      <u/>
      <sz val="14"/>
      <color theme="1"/>
      <name val="Calibri"/>
      <family val="2"/>
      <scheme val="minor"/>
    </font>
    <font>
      <sz val="14"/>
      <color rgb="FF000000"/>
      <name val="Calibri"/>
      <family val="2"/>
      <scheme val="minor"/>
    </font>
    <font>
      <b/>
      <u/>
      <sz val="14"/>
      <color rgb="FF0000CC"/>
      <name val="Calibri"/>
      <family val="2"/>
      <scheme val="minor"/>
    </font>
    <font>
      <sz val="14"/>
      <color indexed="8"/>
      <name val="Calibri"/>
      <family val="2"/>
      <scheme val="minor"/>
    </font>
    <font>
      <sz val="14"/>
      <color rgb="FF0000B3"/>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C6C00"/>
        <bgColor indexed="64"/>
      </patternFill>
    </fill>
    <fill>
      <patternFill patternType="solid">
        <fgColor rgb="FFFFFF00"/>
        <bgColor indexed="64"/>
      </patternFill>
    </fill>
    <fill>
      <patternFill patternType="solid">
        <fgColor rgb="FF0000B3"/>
        <bgColor indexed="64"/>
      </patternFill>
    </fill>
    <fill>
      <patternFill patternType="solid">
        <fgColor theme="5" tint="0.59999389629810485"/>
        <bgColor indexed="64"/>
      </patternFill>
    </fill>
    <fill>
      <patternFill patternType="solid">
        <fgColor rgb="FFFF0000"/>
        <bgColor indexed="64"/>
      </patternFill>
    </fill>
    <fill>
      <patternFill patternType="solid">
        <fgColor rgb="FF92D050"/>
        <bgColor indexed="64"/>
      </patternFill>
    </fill>
  </fills>
  <borders count="2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bottom/>
      <diagonal/>
    </border>
    <border>
      <left style="thin">
        <color indexed="64"/>
      </left>
      <right/>
      <top/>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s>
  <cellStyleXfs count="6">
    <xf numFmtId="0" fontId="0" fillId="0" borderId="0"/>
    <xf numFmtId="0" fontId="2" fillId="0" borderId="0">
      <alignment vertical="center"/>
    </xf>
    <xf numFmtId="0" fontId="3" fillId="0" borderId="0">
      <alignment vertical="top"/>
    </xf>
    <xf numFmtId="0" fontId="1" fillId="0" borderId="0"/>
    <xf numFmtId="0" fontId="1" fillId="0" borderId="0"/>
    <xf numFmtId="0" fontId="4" fillId="0" borderId="0">
      <alignment vertical="top"/>
    </xf>
  </cellStyleXfs>
  <cellXfs count="124">
    <xf numFmtId="0" fontId="0" fillId="0" borderId="0" xfId="0"/>
    <xf numFmtId="0" fontId="8" fillId="0" borderId="0" xfId="0" applyFont="1" applyAlignment="1">
      <alignment vertical="center"/>
    </xf>
    <xf numFmtId="0" fontId="9" fillId="2" borderId="4" xfId="0" applyFont="1" applyFill="1" applyBorder="1" applyAlignment="1">
      <alignment horizontal="left" vertical="center"/>
    </xf>
    <xf numFmtId="0" fontId="6" fillId="2" borderId="4" xfId="0" applyFont="1" applyFill="1" applyBorder="1" applyAlignment="1">
      <alignment horizontal="centerContinuous" vertical="center"/>
    </xf>
    <xf numFmtId="0" fontId="7" fillId="2" borderId="4" xfId="0" applyFont="1" applyFill="1" applyBorder="1" applyAlignment="1">
      <alignment horizontal="left" vertical="center"/>
    </xf>
    <xf numFmtId="0" fontId="8" fillId="0" borderId="17" xfId="0" applyFont="1" applyBorder="1" applyAlignment="1">
      <alignment horizontal="center" vertical="center"/>
    </xf>
    <xf numFmtId="0" fontId="11" fillId="8" borderId="6" xfId="0" applyFont="1" applyFill="1" applyBorder="1" applyAlignment="1">
      <alignment horizontal="center" vertical="center"/>
    </xf>
    <xf numFmtId="0" fontId="12" fillId="8" borderId="7" xfId="0" applyFont="1" applyFill="1" applyBorder="1" applyAlignment="1">
      <alignment horizontal="center" vertical="center"/>
    </xf>
    <xf numFmtId="0" fontId="8" fillId="0" borderId="15" xfId="0" applyFont="1" applyBorder="1" applyAlignment="1">
      <alignment horizontal="center" vertical="center" wrapText="1"/>
    </xf>
    <xf numFmtId="0" fontId="8" fillId="0" borderId="21" xfId="0" applyFont="1" applyBorder="1" applyAlignment="1">
      <alignment horizontal="center" vertical="center" wrapText="1"/>
    </xf>
    <xf numFmtId="0" fontId="9" fillId="3" borderId="7" xfId="0" applyFont="1" applyFill="1" applyBorder="1" applyAlignment="1">
      <alignment horizontal="right"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3" fillId="7" borderId="7" xfId="0" applyFont="1" applyFill="1" applyBorder="1" applyAlignment="1">
      <alignment horizontal="center" vertical="center"/>
    </xf>
    <xf numFmtId="0" fontId="5" fillId="7" borderId="7" xfId="0" applyFont="1" applyFill="1" applyBorder="1" applyAlignment="1">
      <alignment horizontal="center" vertical="center"/>
    </xf>
    <xf numFmtId="168" fontId="13" fillId="0" borderId="7" xfId="0" applyNumberFormat="1" applyFont="1" applyBorder="1" applyAlignment="1">
      <alignment horizontal="center" vertical="center"/>
    </xf>
    <xf numFmtId="170" fontId="13" fillId="0" borderId="7" xfId="0" applyNumberFormat="1" applyFont="1" applyBorder="1" applyAlignment="1">
      <alignment horizontal="center" vertical="center"/>
    </xf>
    <xf numFmtId="168" fontId="8" fillId="0" borderId="7" xfId="0" applyNumberFormat="1" applyFont="1" applyBorder="1" applyAlignment="1">
      <alignment horizontal="center" vertical="center"/>
    </xf>
    <xf numFmtId="168" fontId="8" fillId="0" borderId="8" xfId="0" applyNumberFormat="1" applyFont="1" applyBorder="1" applyAlignment="1">
      <alignment horizontal="center" vertical="center"/>
    </xf>
    <xf numFmtId="168" fontId="5" fillId="5" borderId="8" xfId="0" applyNumberFormat="1" applyFont="1" applyFill="1" applyBorder="1" applyAlignment="1">
      <alignment vertical="center"/>
    </xf>
    <xf numFmtId="0" fontId="9" fillId="3" borderId="1" xfId="0" applyFont="1" applyFill="1" applyBorder="1" applyAlignment="1">
      <alignment vertical="center"/>
    </xf>
    <xf numFmtId="169" fontId="9" fillId="3" borderId="2" xfId="0" applyNumberFormat="1" applyFont="1" applyFill="1" applyBorder="1" applyAlignment="1">
      <alignment vertical="center"/>
    </xf>
    <xf numFmtId="169" fontId="9" fillId="3" borderId="2" xfId="0" applyNumberFormat="1" applyFont="1" applyFill="1" applyBorder="1" applyAlignment="1">
      <alignment horizontal="center" vertical="center"/>
    </xf>
    <xf numFmtId="170" fontId="9" fillId="3" borderId="2" xfId="0" applyNumberFormat="1" applyFont="1" applyFill="1" applyBorder="1" applyAlignment="1">
      <alignment horizontal="center" vertical="center"/>
    </xf>
    <xf numFmtId="169" fontId="9" fillId="3" borderId="3" xfId="0" applyNumberFormat="1" applyFont="1" applyFill="1" applyBorder="1" applyAlignment="1">
      <alignment vertical="center"/>
    </xf>
    <xf numFmtId="0" fontId="9" fillId="3" borderId="4" xfId="0" applyFont="1" applyFill="1" applyBorder="1" applyAlignment="1">
      <alignment vertical="center"/>
    </xf>
    <xf numFmtId="9" fontId="9" fillId="3" borderId="0" xfId="0" applyNumberFormat="1" applyFont="1" applyFill="1" applyAlignment="1">
      <alignment vertical="center" wrapText="1"/>
    </xf>
    <xf numFmtId="9" fontId="9" fillId="3" borderId="0" xfId="0" applyNumberFormat="1" applyFont="1" applyFill="1" applyAlignment="1">
      <alignment horizontal="center" vertical="center"/>
    </xf>
    <xf numFmtId="167" fontId="8" fillId="3" borderId="0" xfId="0" applyNumberFormat="1" applyFont="1" applyFill="1" applyAlignment="1">
      <alignment horizontal="center" vertical="center"/>
    </xf>
    <xf numFmtId="170" fontId="8" fillId="3" borderId="0" xfId="0" applyNumberFormat="1" applyFont="1" applyFill="1" applyAlignment="1">
      <alignment horizontal="center" vertical="center"/>
    </xf>
    <xf numFmtId="167" fontId="8" fillId="3" borderId="0" xfId="0" applyNumberFormat="1" applyFont="1" applyFill="1" applyAlignment="1">
      <alignment vertical="center"/>
    </xf>
    <xf numFmtId="169" fontId="9" fillId="3" borderId="5" xfId="0" applyNumberFormat="1" applyFont="1" applyFill="1" applyBorder="1" applyAlignment="1">
      <alignment vertical="center"/>
    </xf>
    <xf numFmtId="9" fontId="8" fillId="3" borderId="0" xfId="0" applyNumberFormat="1" applyFont="1" applyFill="1" applyAlignment="1">
      <alignment horizontal="center" vertical="center"/>
    </xf>
    <xf numFmtId="9" fontId="8" fillId="3" borderId="0" xfId="0" applyNumberFormat="1" applyFont="1" applyFill="1" applyAlignment="1">
      <alignment vertical="center"/>
    </xf>
    <xf numFmtId="0" fontId="7" fillId="4" borderId="4" xfId="0" applyFont="1" applyFill="1" applyBorder="1" applyAlignment="1">
      <alignment horizontal="left" vertical="center"/>
    </xf>
    <xf numFmtId="167" fontId="17" fillId="4" borderId="0" xfId="0" applyNumberFormat="1" applyFont="1" applyFill="1" applyAlignment="1">
      <alignment vertical="center"/>
    </xf>
    <xf numFmtId="167" fontId="17" fillId="4" borderId="0" xfId="0" applyNumberFormat="1" applyFont="1" applyFill="1" applyAlignment="1">
      <alignment horizontal="center" vertical="center"/>
    </xf>
    <xf numFmtId="170" fontId="17" fillId="4" borderId="0" xfId="0" applyNumberFormat="1" applyFont="1" applyFill="1" applyAlignment="1">
      <alignment horizontal="center" vertical="center"/>
    </xf>
    <xf numFmtId="169" fontId="7" fillId="4" borderId="5" xfId="0" applyNumberFormat="1" applyFont="1" applyFill="1" applyBorder="1" applyAlignment="1">
      <alignment vertical="center"/>
    </xf>
    <xf numFmtId="0" fontId="12" fillId="6" borderId="1" xfId="0" applyFont="1" applyFill="1" applyBorder="1" applyAlignment="1">
      <alignment horizontal="left" vertical="center"/>
    </xf>
    <xf numFmtId="0" fontId="6" fillId="0" borderId="2" xfId="0" applyFont="1" applyBorder="1" applyAlignment="1">
      <alignment horizontal="centerContinuous" vertical="center"/>
    </xf>
    <xf numFmtId="0" fontId="6" fillId="0" borderId="2" xfId="0" applyFont="1" applyBorder="1" applyAlignment="1">
      <alignment horizontal="center" vertical="center"/>
    </xf>
    <xf numFmtId="170" fontId="6" fillId="0" borderId="2" xfId="0" applyNumberFormat="1" applyFont="1" applyBorder="1" applyAlignment="1">
      <alignment horizontal="center" vertical="center"/>
    </xf>
    <xf numFmtId="0" fontId="6" fillId="0" borderId="3" xfId="0" applyFont="1" applyBorder="1" applyAlignment="1">
      <alignment horizontal="centerContinuous" vertical="center"/>
    </xf>
    <xf numFmtId="0" fontId="6" fillId="0" borderId="4" xfId="0" applyFont="1" applyBorder="1" applyAlignment="1">
      <alignment horizontal="left" vertical="top"/>
    </xf>
    <xf numFmtId="0" fontId="6" fillId="0" borderId="0" xfId="0" applyFont="1" applyAlignment="1">
      <alignment horizontal="centerContinuous" vertical="center"/>
    </xf>
    <xf numFmtId="0" fontId="6" fillId="0" borderId="0" xfId="0" applyFont="1" applyAlignment="1">
      <alignment horizontal="center" vertical="center"/>
    </xf>
    <xf numFmtId="170" fontId="6" fillId="0" borderId="0" xfId="0" applyNumberFormat="1" applyFont="1" applyAlignment="1">
      <alignment horizontal="center" vertical="center"/>
    </xf>
    <xf numFmtId="0" fontId="6" fillId="0" borderId="5" xfId="0" applyFont="1" applyBorder="1" applyAlignment="1">
      <alignment horizontal="centerContinuous" vertical="center"/>
    </xf>
    <xf numFmtId="0" fontId="6" fillId="0" borderId="4" xfId="0" applyFont="1" applyBorder="1"/>
    <xf numFmtId="0" fontId="6" fillId="0" borderId="16" xfId="0" applyFont="1" applyBorder="1"/>
    <xf numFmtId="0" fontId="8" fillId="0" borderId="17" xfId="0" applyFont="1" applyBorder="1" applyAlignment="1">
      <alignment vertical="center"/>
    </xf>
    <xf numFmtId="170" fontId="8" fillId="0" borderId="17" xfId="0" applyNumberFormat="1" applyFont="1" applyBorder="1" applyAlignment="1">
      <alignment horizontal="center" vertical="center"/>
    </xf>
    <xf numFmtId="0" fontId="8" fillId="0" borderId="18" xfId="0" applyFont="1" applyBorder="1" applyAlignment="1">
      <alignment vertical="center"/>
    </xf>
    <xf numFmtId="0" fontId="8" fillId="0" borderId="0" xfId="0" applyFont="1" applyAlignment="1">
      <alignment horizontal="center" vertical="center"/>
    </xf>
    <xf numFmtId="170" fontId="8" fillId="0" borderId="0" xfId="0" applyNumberFormat="1" applyFont="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11" fillId="8" borderId="7" xfId="0" applyFont="1" applyFill="1" applyBorder="1" applyAlignment="1">
      <alignment horizontal="center" vertical="center"/>
    </xf>
    <xf numFmtId="0" fontId="11" fillId="8" borderId="8" xfId="0" applyFont="1" applyFill="1" applyBorder="1" applyAlignment="1">
      <alignment horizontal="center" vertical="center"/>
    </xf>
    <xf numFmtId="168" fontId="8" fillId="0" borderId="5" xfId="0" applyNumberFormat="1" applyFont="1" applyBorder="1" applyAlignment="1">
      <alignment horizontal="center" vertical="center"/>
    </xf>
    <xf numFmtId="0" fontId="7" fillId="2" borderId="0" xfId="0" applyFont="1" applyFill="1" applyBorder="1" applyAlignment="1">
      <alignment horizontal="center" vertical="center"/>
    </xf>
    <xf numFmtId="0" fontId="11" fillId="8" borderId="16" xfId="0" applyFont="1" applyFill="1" applyBorder="1" applyAlignment="1">
      <alignment horizontal="center" vertical="center"/>
    </xf>
    <xf numFmtId="0" fontId="12" fillId="8" borderId="17" xfId="0" applyFont="1" applyFill="1" applyBorder="1" applyAlignment="1">
      <alignment horizontal="center" vertical="center"/>
    </xf>
    <xf numFmtId="0" fontId="11" fillId="8" borderId="17" xfId="0" applyFont="1" applyFill="1" applyBorder="1" applyAlignment="1">
      <alignment horizontal="center" vertical="center"/>
    </xf>
    <xf numFmtId="0" fontId="11" fillId="8" borderId="18" xfId="0" applyFont="1" applyFill="1" applyBorder="1" applyAlignment="1">
      <alignment horizontal="center" vertical="center"/>
    </xf>
    <xf numFmtId="0" fontId="6" fillId="9" borderId="6" xfId="0" applyFont="1" applyFill="1" applyBorder="1" applyAlignment="1">
      <alignment horizontal="centerContinuous" vertical="center"/>
    </xf>
    <xf numFmtId="0" fontId="7" fillId="9" borderId="7" xfId="0" applyFont="1" applyFill="1" applyBorder="1" applyAlignment="1">
      <alignment horizontal="center" vertical="center"/>
    </xf>
    <xf numFmtId="0" fontId="8" fillId="9" borderId="7" xfId="0" applyFont="1" applyFill="1" applyBorder="1" applyAlignment="1">
      <alignment vertical="center"/>
    </xf>
    <xf numFmtId="0" fontId="6" fillId="9" borderId="7" xfId="0" applyFont="1" applyFill="1" applyBorder="1" applyAlignment="1">
      <alignment horizontal="center" vertical="center"/>
    </xf>
    <xf numFmtId="170" fontId="6" fillId="9" borderId="7" xfId="0" applyNumberFormat="1" applyFont="1" applyFill="1" applyBorder="1" applyAlignment="1">
      <alignment horizontal="center" vertical="center"/>
    </xf>
    <xf numFmtId="0" fontId="6" fillId="9" borderId="8" xfId="0" applyFont="1" applyFill="1" applyBorder="1" applyAlignment="1">
      <alignment horizontal="centerContinuous" vertical="center"/>
    </xf>
    <xf numFmtId="0" fontId="9" fillId="9" borderId="6" xfId="0" applyFont="1" applyFill="1" applyBorder="1" applyAlignment="1">
      <alignment horizontal="center" vertical="center"/>
    </xf>
    <xf numFmtId="0" fontId="9" fillId="9" borderId="7" xfId="0" applyFont="1" applyFill="1" applyBorder="1" applyAlignment="1">
      <alignment horizontal="center" vertical="center"/>
    </xf>
    <xf numFmtId="0" fontId="9" fillId="9" borderId="7" xfId="0" applyFont="1" applyFill="1" applyBorder="1" applyAlignment="1">
      <alignment horizontal="center" vertical="center" wrapText="1"/>
    </xf>
    <xf numFmtId="170" fontId="9" fillId="9" borderId="7" xfId="0" applyNumberFormat="1" applyFont="1" applyFill="1" applyBorder="1" applyAlignment="1">
      <alignment horizontal="center" vertical="center" wrapText="1"/>
    </xf>
    <xf numFmtId="0" fontId="9" fillId="9" borderId="8" xfId="0" applyFont="1" applyFill="1" applyBorder="1" applyAlignment="1">
      <alignment horizontal="center" vertical="center"/>
    </xf>
    <xf numFmtId="0" fontId="8" fillId="2" borderId="0" xfId="0" applyFont="1" applyFill="1" applyBorder="1" applyAlignment="1">
      <alignment vertical="center"/>
    </xf>
    <xf numFmtId="0" fontId="6" fillId="2" borderId="0" xfId="0" applyFont="1" applyFill="1" applyBorder="1" applyAlignment="1">
      <alignment horizontal="center" vertical="center"/>
    </xf>
    <xf numFmtId="170" fontId="6" fillId="2" borderId="0" xfId="0" applyNumberFormat="1" applyFont="1" applyFill="1" applyBorder="1" applyAlignment="1">
      <alignment horizontal="center" vertical="center"/>
    </xf>
    <xf numFmtId="0" fontId="10" fillId="2" borderId="0" xfId="0" applyFont="1" applyFill="1" applyBorder="1" applyAlignment="1">
      <alignment horizontal="right" vertical="center"/>
    </xf>
    <xf numFmtId="0" fontId="6" fillId="2" borderId="5" xfId="0" applyFont="1" applyFill="1" applyBorder="1" applyAlignment="1">
      <alignment horizontal="centerContinuous" vertical="center"/>
    </xf>
    <xf numFmtId="0" fontId="7" fillId="2" borderId="0" xfId="0" applyFont="1" applyFill="1" applyBorder="1" applyAlignment="1">
      <alignment horizontal="right" vertical="center"/>
    </xf>
    <xf numFmtId="0" fontId="6" fillId="2" borderId="0" xfId="0" applyFont="1" applyFill="1" applyBorder="1" applyAlignment="1">
      <alignment horizontal="center" vertical="center" wrapText="1"/>
    </xf>
    <xf numFmtId="170" fontId="6" fillId="2" borderId="0" xfId="0" applyNumberFormat="1" applyFont="1" applyFill="1" applyBorder="1" applyAlignment="1">
      <alignment horizontal="center" vertical="center" wrapText="1"/>
    </xf>
    <xf numFmtId="165" fontId="7" fillId="2" borderId="0" xfId="0" applyNumberFormat="1" applyFont="1" applyFill="1" applyBorder="1" applyAlignment="1">
      <alignment horizontal="left" vertical="center"/>
    </xf>
    <xf numFmtId="165" fontId="7" fillId="2" borderId="18" xfId="0" applyNumberFormat="1" applyFont="1" applyFill="1" applyBorder="1" applyAlignment="1">
      <alignment horizontal="left" vertical="center"/>
    </xf>
    <xf numFmtId="168" fontId="8" fillId="0" borderId="23" xfId="0" applyNumberFormat="1" applyFont="1" applyBorder="1" applyAlignment="1">
      <alignment vertical="center"/>
    </xf>
    <xf numFmtId="0" fontId="6" fillId="9" borderId="6" xfId="0" applyFont="1" applyFill="1" applyBorder="1" applyAlignment="1">
      <alignment horizontal="center" vertical="center"/>
    </xf>
    <xf numFmtId="0" fontId="6" fillId="9" borderId="8"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12" xfId="0" applyFont="1" applyFill="1" applyBorder="1" applyAlignment="1">
      <alignment vertical="center" wrapText="1"/>
    </xf>
    <xf numFmtId="1" fontId="8" fillId="0" borderId="13" xfId="0" applyNumberFormat="1" applyFont="1" applyFill="1" applyBorder="1" applyAlignment="1">
      <alignment horizontal="center" vertical="center"/>
    </xf>
    <xf numFmtId="9" fontId="8" fillId="0" borderId="12" xfId="0" applyNumberFormat="1" applyFont="1" applyFill="1" applyBorder="1" applyAlignment="1">
      <alignment horizontal="center" vertical="center"/>
    </xf>
    <xf numFmtId="1" fontId="8" fillId="0" borderId="12" xfId="0" applyNumberFormat="1" applyFont="1" applyFill="1" applyBorder="1" applyAlignment="1">
      <alignment horizontal="center" vertical="center"/>
    </xf>
    <xf numFmtId="0" fontId="8" fillId="0" borderId="19" xfId="0" applyFont="1" applyFill="1" applyBorder="1" applyAlignment="1">
      <alignment horizontal="center" vertical="center"/>
    </xf>
    <xf numFmtId="169" fontId="8" fillId="0" borderId="11" xfId="0" applyNumberFormat="1" applyFont="1" applyFill="1" applyBorder="1" applyAlignment="1">
      <alignment horizontal="center" vertical="center"/>
    </xf>
    <xf numFmtId="168" fontId="8" fillId="0" borderId="19" xfId="0" applyNumberFormat="1" applyFont="1" applyFill="1" applyBorder="1" applyAlignment="1">
      <alignment horizontal="center" vertical="center"/>
    </xf>
    <xf numFmtId="1" fontId="9" fillId="0" borderId="9" xfId="0" applyNumberFormat="1" applyFont="1" applyFill="1" applyBorder="1" applyAlignment="1">
      <alignment horizontal="center" vertical="center"/>
    </xf>
    <xf numFmtId="168" fontId="8" fillId="0" borderId="26" xfId="0" applyNumberFormat="1" applyFont="1" applyFill="1" applyBorder="1" applyAlignment="1">
      <alignment horizontal="center" vertical="center"/>
    </xf>
    <xf numFmtId="168" fontId="8" fillId="0" borderId="9" xfId="0" applyNumberFormat="1" applyFont="1" applyFill="1" applyBorder="1" applyAlignment="1">
      <alignment horizontal="center" vertical="center"/>
    </xf>
    <xf numFmtId="170" fontId="8" fillId="0" borderId="10" xfId="0" applyNumberFormat="1" applyFont="1" applyFill="1" applyBorder="1" applyAlignment="1">
      <alignment horizontal="center" vertical="center"/>
    </xf>
    <xf numFmtId="168" fontId="9" fillId="0" borderId="25" xfId="0" applyNumberFormat="1" applyFont="1" applyFill="1" applyBorder="1" applyAlignment="1">
      <alignment horizontal="center" vertical="center"/>
    </xf>
    <xf numFmtId="169" fontId="8" fillId="0" borderId="9" xfId="0" applyNumberFormat="1" applyFont="1" applyFill="1" applyBorder="1" applyAlignment="1">
      <alignment horizontal="center" vertical="center"/>
    </xf>
    <xf numFmtId="168" fontId="8" fillId="0" borderId="25" xfId="0" applyNumberFormat="1" applyFont="1" applyFill="1" applyBorder="1" applyAlignment="1">
      <alignment horizontal="center" vertical="center"/>
    </xf>
    <xf numFmtId="0" fontId="8" fillId="0" borderId="15" xfId="0" applyFont="1" applyFill="1" applyBorder="1" applyAlignment="1">
      <alignment horizontal="center" vertical="center" wrapText="1"/>
    </xf>
    <xf numFmtId="0" fontId="8" fillId="0" borderId="12" xfId="0" applyFont="1" applyFill="1" applyBorder="1" applyAlignment="1">
      <alignment vertical="center"/>
    </xf>
    <xf numFmtId="0" fontId="8" fillId="0" borderId="13" xfId="0" applyFont="1" applyFill="1" applyBorder="1" applyAlignment="1">
      <alignment vertical="center"/>
    </xf>
    <xf numFmtId="0" fontId="8" fillId="0" borderId="14" xfId="0" applyFont="1" applyFill="1" applyBorder="1" applyAlignment="1">
      <alignment horizontal="center" vertical="center"/>
    </xf>
    <xf numFmtId="0" fontId="8" fillId="0" borderId="20" xfId="0" applyFont="1" applyFill="1" applyBorder="1" applyAlignment="1">
      <alignment vertical="center"/>
    </xf>
    <xf numFmtId="1" fontId="8" fillId="0" borderId="20" xfId="0" applyNumberFormat="1" applyFont="1" applyFill="1" applyBorder="1" applyAlignment="1">
      <alignment horizontal="center" vertical="center"/>
    </xf>
    <xf numFmtId="9" fontId="8" fillId="0" borderId="22" xfId="0" applyNumberFormat="1" applyFont="1" applyFill="1" applyBorder="1" applyAlignment="1">
      <alignment horizontal="center" vertical="center"/>
    </xf>
    <xf numFmtId="1" fontId="8" fillId="0" borderId="22" xfId="0" applyNumberFormat="1" applyFont="1" applyFill="1" applyBorder="1" applyAlignment="1">
      <alignment horizontal="center" vertical="center"/>
    </xf>
    <xf numFmtId="0" fontId="8" fillId="0" borderId="24" xfId="0" applyFont="1" applyFill="1" applyBorder="1" applyAlignment="1">
      <alignment horizontal="center" vertical="center"/>
    </xf>
    <xf numFmtId="0" fontId="14" fillId="0" borderId="13" xfId="0" applyFont="1" applyFill="1" applyBorder="1" applyAlignment="1">
      <alignment horizontal="center" vertical="center"/>
    </xf>
    <xf numFmtId="0" fontId="15" fillId="0" borderId="13" xfId="0" applyFont="1" applyFill="1" applyBorder="1" applyAlignment="1">
      <alignment horizontal="center" vertical="center" wrapText="1"/>
    </xf>
    <xf numFmtId="0" fontId="8" fillId="0" borderId="13" xfId="0" applyFont="1" applyFill="1" applyBorder="1" applyAlignment="1">
      <alignment horizontal="center" vertical="center"/>
    </xf>
    <xf numFmtId="0" fontId="16" fillId="0" borderId="13" xfId="0" applyFont="1" applyFill="1" applyBorder="1" applyAlignment="1">
      <alignment horizontal="center" vertical="center"/>
    </xf>
    <xf numFmtId="0" fontId="8" fillId="0" borderId="13" xfId="0" applyFont="1" applyFill="1" applyBorder="1" applyAlignment="1">
      <alignment horizontal="left" vertical="center"/>
    </xf>
  </cellXfs>
  <cellStyles count="6">
    <cellStyle name="Normal" xfId="0" builtinId="0"/>
    <cellStyle name="Normal 2" xfId="5" xr:uid="{57E5CCF4-EBB7-4717-AD3F-A4A39139334E}"/>
    <cellStyle name="Normal 2 3" xfId="3" xr:uid="{90A48E70-1CA2-4F9A-BA30-C562FE057F21}"/>
    <cellStyle name="Normal 3" xfId="1" xr:uid="{23C7BF3D-C9B6-4088-AA16-39F2594D2F85}"/>
    <cellStyle name="Normal 3 2" xfId="2" xr:uid="{7481AFE2-8B26-4B6C-AAC9-D892E7BA8C0A}"/>
    <cellStyle name="Normal 6" xfId="4" xr:uid="{E6B7C597-9719-4AC7-B392-188962434DAA}"/>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14</xdr:col>
      <xdr:colOff>83344</xdr:colOff>
      <xdr:row>1</xdr:row>
      <xdr:rowOff>202405</xdr:rowOff>
    </xdr:from>
    <xdr:ext cx="2352675" cy="828675"/>
    <xdr:pic>
      <xdr:nvPicPr>
        <xdr:cNvPr id="2" name="image1.png">
          <a:extLst>
            <a:ext uri="{FF2B5EF4-FFF2-40B4-BE49-F238E27FC236}">
              <a16:creationId xmlns:a16="http://schemas.microsoft.com/office/drawing/2014/main" id="{E98F9548-9741-49B2-8AD6-56B667B57B03}"/>
            </a:ext>
          </a:extLst>
        </xdr:cNvPr>
        <xdr:cNvPicPr preferRelativeResize="0"/>
      </xdr:nvPicPr>
      <xdr:blipFill>
        <a:blip xmlns:r="http://schemas.openxmlformats.org/officeDocument/2006/relationships" r:embed="rId1" cstate="print"/>
        <a:stretch>
          <a:fillRect/>
        </a:stretch>
      </xdr:blipFill>
      <xdr:spPr>
        <a:xfrm>
          <a:off x="16537782" y="452436"/>
          <a:ext cx="2352675" cy="828675"/>
        </a:xfrm>
        <a:prstGeom prst="rect">
          <a:avLst/>
        </a:prstGeom>
        <a:noFill/>
      </xdr:spPr>
    </xdr:pic>
    <xdr:clientData fLocksWithSheet="0"/>
  </xdr:oneCellAnchor>
  <xdr:oneCellAnchor>
    <xdr:from>
      <xdr:col>14</xdr:col>
      <xdr:colOff>83344</xdr:colOff>
      <xdr:row>56</xdr:row>
      <xdr:rowOff>202405</xdr:rowOff>
    </xdr:from>
    <xdr:ext cx="2352675" cy="828675"/>
    <xdr:pic>
      <xdr:nvPicPr>
        <xdr:cNvPr id="3" name="image1.png">
          <a:extLst>
            <a:ext uri="{FF2B5EF4-FFF2-40B4-BE49-F238E27FC236}">
              <a16:creationId xmlns:a16="http://schemas.microsoft.com/office/drawing/2014/main" id="{1C9AF36A-10D9-45C4-B90B-6A4E8B79E09C}"/>
            </a:ext>
          </a:extLst>
        </xdr:cNvPr>
        <xdr:cNvPicPr preferRelativeResize="0"/>
      </xdr:nvPicPr>
      <xdr:blipFill>
        <a:blip xmlns:r="http://schemas.openxmlformats.org/officeDocument/2006/relationships" r:embed="rId1" cstate="print"/>
        <a:stretch>
          <a:fillRect/>
        </a:stretch>
      </xdr:blipFill>
      <xdr:spPr>
        <a:xfrm>
          <a:off x="16537782" y="452436"/>
          <a:ext cx="2352675" cy="828675"/>
        </a:xfrm>
        <a:prstGeom prst="rect">
          <a:avLst/>
        </a:prstGeom>
        <a:noFill/>
      </xdr:spPr>
    </xdr:pic>
    <xdr:clientData fLocksWithSheet="0"/>
  </xdr:oneCellAnchor>
  <xdr:oneCellAnchor>
    <xdr:from>
      <xdr:col>14</xdr:col>
      <xdr:colOff>83344</xdr:colOff>
      <xdr:row>112</xdr:row>
      <xdr:rowOff>202405</xdr:rowOff>
    </xdr:from>
    <xdr:ext cx="2352675" cy="828675"/>
    <xdr:pic>
      <xdr:nvPicPr>
        <xdr:cNvPr id="4" name="image1.png">
          <a:extLst>
            <a:ext uri="{FF2B5EF4-FFF2-40B4-BE49-F238E27FC236}">
              <a16:creationId xmlns:a16="http://schemas.microsoft.com/office/drawing/2014/main" id="{106D5875-B815-4FFB-9FF0-A9D6C7ADEDE0}"/>
            </a:ext>
          </a:extLst>
        </xdr:cNvPr>
        <xdr:cNvPicPr preferRelativeResize="0"/>
      </xdr:nvPicPr>
      <xdr:blipFill>
        <a:blip xmlns:r="http://schemas.openxmlformats.org/officeDocument/2006/relationships" r:embed="rId1" cstate="print"/>
        <a:stretch>
          <a:fillRect/>
        </a:stretch>
      </xdr:blipFill>
      <xdr:spPr>
        <a:xfrm>
          <a:off x="16537782" y="14418468"/>
          <a:ext cx="2352675" cy="828675"/>
        </a:xfrm>
        <a:prstGeom prst="rect">
          <a:avLst/>
        </a:prstGeom>
        <a:noFill/>
      </xdr:spPr>
    </xdr:pic>
    <xdr:clientData fLocksWithSheet="0"/>
  </xdr:oneCellAnchor>
  <xdr:oneCellAnchor>
    <xdr:from>
      <xdr:col>14</xdr:col>
      <xdr:colOff>83344</xdr:colOff>
      <xdr:row>171</xdr:row>
      <xdr:rowOff>202405</xdr:rowOff>
    </xdr:from>
    <xdr:ext cx="2352675" cy="828675"/>
    <xdr:pic>
      <xdr:nvPicPr>
        <xdr:cNvPr id="5" name="image1.png">
          <a:extLst>
            <a:ext uri="{FF2B5EF4-FFF2-40B4-BE49-F238E27FC236}">
              <a16:creationId xmlns:a16="http://schemas.microsoft.com/office/drawing/2014/main" id="{9A12C04F-ACC5-4C81-9059-28DD69393F5C}"/>
            </a:ext>
          </a:extLst>
        </xdr:cNvPr>
        <xdr:cNvPicPr preferRelativeResize="0"/>
      </xdr:nvPicPr>
      <xdr:blipFill>
        <a:blip xmlns:r="http://schemas.openxmlformats.org/officeDocument/2006/relationships" r:embed="rId1" cstate="print"/>
        <a:stretch>
          <a:fillRect/>
        </a:stretch>
      </xdr:blipFill>
      <xdr:spPr>
        <a:xfrm>
          <a:off x="16728282" y="28658343"/>
          <a:ext cx="2352675" cy="828675"/>
        </a:xfrm>
        <a:prstGeom prst="rect">
          <a:avLst/>
        </a:prstGeom>
        <a:noFill/>
      </xdr:spPr>
    </xdr:pic>
    <xdr:clientData fLocksWithSheet="0"/>
  </xdr:oneCellAnchor>
  <xdr:oneCellAnchor>
    <xdr:from>
      <xdr:col>14</xdr:col>
      <xdr:colOff>83344</xdr:colOff>
      <xdr:row>229</xdr:row>
      <xdr:rowOff>202405</xdr:rowOff>
    </xdr:from>
    <xdr:ext cx="2352675" cy="828675"/>
    <xdr:pic>
      <xdr:nvPicPr>
        <xdr:cNvPr id="6" name="image1.png">
          <a:extLst>
            <a:ext uri="{FF2B5EF4-FFF2-40B4-BE49-F238E27FC236}">
              <a16:creationId xmlns:a16="http://schemas.microsoft.com/office/drawing/2014/main" id="{554BA0BC-C54E-493B-9C60-86FFD23B2564}"/>
            </a:ext>
          </a:extLst>
        </xdr:cNvPr>
        <xdr:cNvPicPr preferRelativeResize="0"/>
      </xdr:nvPicPr>
      <xdr:blipFill>
        <a:blip xmlns:r="http://schemas.openxmlformats.org/officeDocument/2006/relationships" r:embed="rId1" cstate="print"/>
        <a:stretch>
          <a:fillRect/>
        </a:stretch>
      </xdr:blipFill>
      <xdr:spPr>
        <a:xfrm>
          <a:off x="16728282" y="43279218"/>
          <a:ext cx="2352675" cy="828675"/>
        </a:xfrm>
        <a:prstGeom prst="rect">
          <a:avLst/>
        </a:prstGeom>
        <a:noFill/>
      </xdr:spPr>
    </xdr:pic>
    <xdr:clientData fLocksWithSheet="0"/>
  </xdr:oneCellAnchor>
  <xdr:oneCellAnchor>
    <xdr:from>
      <xdr:col>14</xdr:col>
      <xdr:colOff>83344</xdr:colOff>
      <xdr:row>287</xdr:row>
      <xdr:rowOff>202405</xdr:rowOff>
    </xdr:from>
    <xdr:ext cx="2352675" cy="828675"/>
    <xdr:pic>
      <xdr:nvPicPr>
        <xdr:cNvPr id="7" name="image1.png">
          <a:extLst>
            <a:ext uri="{FF2B5EF4-FFF2-40B4-BE49-F238E27FC236}">
              <a16:creationId xmlns:a16="http://schemas.microsoft.com/office/drawing/2014/main" id="{35C1EF7B-3038-42A2-8D92-1E135DBFE59B}"/>
            </a:ext>
          </a:extLst>
        </xdr:cNvPr>
        <xdr:cNvPicPr preferRelativeResize="0"/>
      </xdr:nvPicPr>
      <xdr:blipFill>
        <a:blip xmlns:r="http://schemas.openxmlformats.org/officeDocument/2006/relationships" r:embed="rId1" cstate="print"/>
        <a:stretch>
          <a:fillRect/>
        </a:stretch>
      </xdr:blipFill>
      <xdr:spPr>
        <a:xfrm>
          <a:off x="16728282" y="57864374"/>
          <a:ext cx="2352675" cy="828675"/>
        </a:xfrm>
        <a:prstGeom prst="rect">
          <a:avLst/>
        </a:prstGeom>
        <a:noFill/>
      </xdr:spPr>
    </xdr:pic>
    <xdr:clientData fLocksWithSheet="0"/>
  </xdr:oneCellAnchor>
  <xdr:oneCellAnchor>
    <xdr:from>
      <xdr:col>14</xdr:col>
      <xdr:colOff>83344</xdr:colOff>
      <xdr:row>345</xdr:row>
      <xdr:rowOff>202405</xdr:rowOff>
    </xdr:from>
    <xdr:ext cx="2352675" cy="828675"/>
    <xdr:pic>
      <xdr:nvPicPr>
        <xdr:cNvPr id="8" name="image1.png">
          <a:extLst>
            <a:ext uri="{FF2B5EF4-FFF2-40B4-BE49-F238E27FC236}">
              <a16:creationId xmlns:a16="http://schemas.microsoft.com/office/drawing/2014/main" id="{FFD3B9A5-4263-4C8F-89BE-2D0513DA7EBE}"/>
            </a:ext>
          </a:extLst>
        </xdr:cNvPr>
        <xdr:cNvPicPr preferRelativeResize="0"/>
      </xdr:nvPicPr>
      <xdr:blipFill>
        <a:blip xmlns:r="http://schemas.openxmlformats.org/officeDocument/2006/relationships" r:embed="rId1" cstate="print"/>
        <a:stretch>
          <a:fillRect/>
        </a:stretch>
      </xdr:blipFill>
      <xdr:spPr>
        <a:xfrm>
          <a:off x="16728282" y="72449530"/>
          <a:ext cx="2352675" cy="828675"/>
        </a:xfrm>
        <a:prstGeom prst="rect">
          <a:avLst/>
        </a:prstGeom>
        <a:noFill/>
      </xdr:spPr>
    </xdr:pic>
    <xdr:clientData fLocksWithSheet="0"/>
  </xdr:oneCellAnchor>
  <xdr:oneCellAnchor>
    <xdr:from>
      <xdr:col>14</xdr:col>
      <xdr:colOff>83344</xdr:colOff>
      <xdr:row>403</xdr:row>
      <xdr:rowOff>202405</xdr:rowOff>
    </xdr:from>
    <xdr:ext cx="2352675" cy="828675"/>
    <xdr:pic>
      <xdr:nvPicPr>
        <xdr:cNvPr id="9" name="image1.png">
          <a:extLst>
            <a:ext uri="{FF2B5EF4-FFF2-40B4-BE49-F238E27FC236}">
              <a16:creationId xmlns:a16="http://schemas.microsoft.com/office/drawing/2014/main" id="{3483C1F7-A7FE-4CB1-880C-3B576B5E8D65}"/>
            </a:ext>
          </a:extLst>
        </xdr:cNvPr>
        <xdr:cNvPicPr preferRelativeResize="0"/>
      </xdr:nvPicPr>
      <xdr:blipFill>
        <a:blip xmlns:r="http://schemas.openxmlformats.org/officeDocument/2006/relationships" r:embed="rId1" cstate="print"/>
        <a:stretch>
          <a:fillRect/>
        </a:stretch>
      </xdr:blipFill>
      <xdr:spPr>
        <a:xfrm>
          <a:off x="16728282" y="87034686"/>
          <a:ext cx="2352675" cy="828675"/>
        </a:xfrm>
        <a:prstGeom prst="rect">
          <a:avLst/>
        </a:prstGeom>
        <a:noFill/>
      </xdr:spPr>
    </xdr:pic>
    <xdr:clientData fLocksWithSheet="0"/>
  </xdr:oneCellAnchor>
  <xdr:oneCellAnchor>
    <xdr:from>
      <xdr:col>14</xdr:col>
      <xdr:colOff>83344</xdr:colOff>
      <xdr:row>462</xdr:row>
      <xdr:rowOff>202405</xdr:rowOff>
    </xdr:from>
    <xdr:ext cx="2352675" cy="828675"/>
    <xdr:pic>
      <xdr:nvPicPr>
        <xdr:cNvPr id="10" name="image1.png">
          <a:extLst>
            <a:ext uri="{FF2B5EF4-FFF2-40B4-BE49-F238E27FC236}">
              <a16:creationId xmlns:a16="http://schemas.microsoft.com/office/drawing/2014/main" id="{6F84223B-87FD-4F0C-8E60-A28F39D40DDC}"/>
            </a:ext>
          </a:extLst>
        </xdr:cNvPr>
        <xdr:cNvPicPr preferRelativeResize="0"/>
      </xdr:nvPicPr>
      <xdr:blipFill>
        <a:blip xmlns:r="http://schemas.openxmlformats.org/officeDocument/2006/relationships" r:embed="rId1" cstate="print"/>
        <a:stretch>
          <a:fillRect/>
        </a:stretch>
      </xdr:blipFill>
      <xdr:spPr>
        <a:xfrm>
          <a:off x="16728282" y="100810218"/>
          <a:ext cx="2352675" cy="828675"/>
        </a:xfrm>
        <a:prstGeom prst="rect">
          <a:avLst/>
        </a:prstGeom>
        <a:noFill/>
      </xdr:spPr>
    </xdr:pic>
    <xdr:clientData fLocksWithSheet="0"/>
  </xdr:oneCellAnchor>
  <xdr:oneCellAnchor>
    <xdr:from>
      <xdr:col>14</xdr:col>
      <xdr:colOff>83344</xdr:colOff>
      <xdr:row>521</xdr:row>
      <xdr:rowOff>202405</xdr:rowOff>
    </xdr:from>
    <xdr:ext cx="2352675" cy="828675"/>
    <xdr:pic>
      <xdr:nvPicPr>
        <xdr:cNvPr id="11" name="image1.png">
          <a:extLst>
            <a:ext uri="{FF2B5EF4-FFF2-40B4-BE49-F238E27FC236}">
              <a16:creationId xmlns:a16="http://schemas.microsoft.com/office/drawing/2014/main" id="{47FD4385-A712-4501-B421-374682002DF0}"/>
            </a:ext>
          </a:extLst>
        </xdr:cNvPr>
        <xdr:cNvPicPr preferRelativeResize="0"/>
      </xdr:nvPicPr>
      <xdr:blipFill>
        <a:blip xmlns:r="http://schemas.openxmlformats.org/officeDocument/2006/relationships" r:embed="rId1" cstate="print"/>
        <a:stretch>
          <a:fillRect/>
        </a:stretch>
      </xdr:blipFill>
      <xdr:spPr>
        <a:xfrm>
          <a:off x="16728282" y="115431093"/>
          <a:ext cx="2352675" cy="828675"/>
        </a:xfrm>
        <a:prstGeom prst="rect">
          <a:avLst/>
        </a:prstGeom>
        <a:noFill/>
      </xdr:spPr>
    </xdr:pic>
    <xdr:clientData fLocksWithSheet="0"/>
  </xdr:oneCellAnchor>
  <xdr:oneCellAnchor>
    <xdr:from>
      <xdr:col>14</xdr:col>
      <xdr:colOff>83344</xdr:colOff>
      <xdr:row>580</xdr:row>
      <xdr:rowOff>202405</xdr:rowOff>
    </xdr:from>
    <xdr:ext cx="2352675" cy="828675"/>
    <xdr:pic>
      <xdr:nvPicPr>
        <xdr:cNvPr id="12" name="image1.png">
          <a:extLst>
            <a:ext uri="{FF2B5EF4-FFF2-40B4-BE49-F238E27FC236}">
              <a16:creationId xmlns:a16="http://schemas.microsoft.com/office/drawing/2014/main" id="{391CEFC4-B0A1-43A8-9556-2944A30168A0}"/>
            </a:ext>
          </a:extLst>
        </xdr:cNvPr>
        <xdr:cNvPicPr preferRelativeResize="0"/>
      </xdr:nvPicPr>
      <xdr:blipFill>
        <a:blip xmlns:r="http://schemas.openxmlformats.org/officeDocument/2006/relationships" r:embed="rId1" cstate="print"/>
        <a:stretch>
          <a:fillRect/>
        </a:stretch>
      </xdr:blipFill>
      <xdr:spPr>
        <a:xfrm>
          <a:off x="16728282" y="130051968"/>
          <a:ext cx="2352675" cy="828675"/>
        </a:xfrm>
        <a:prstGeom prst="rect">
          <a:avLst/>
        </a:prstGeom>
        <a:noFill/>
      </xdr:spPr>
    </xdr:pic>
    <xdr:clientData fLocksWithSheet="0"/>
  </xdr:oneCellAnchor>
  <xdr:oneCellAnchor>
    <xdr:from>
      <xdr:col>14</xdr:col>
      <xdr:colOff>83344</xdr:colOff>
      <xdr:row>639</xdr:row>
      <xdr:rowOff>202405</xdr:rowOff>
    </xdr:from>
    <xdr:ext cx="2352675" cy="828675"/>
    <xdr:pic>
      <xdr:nvPicPr>
        <xdr:cNvPr id="14" name="image1.png">
          <a:extLst>
            <a:ext uri="{FF2B5EF4-FFF2-40B4-BE49-F238E27FC236}">
              <a16:creationId xmlns:a16="http://schemas.microsoft.com/office/drawing/2014/main" id="{4C42E4F0-C25E-4339-9012-E50E7BAA93CD}"/>
            </a:ext>
          </a:extLst>
        </xdr:cNvPr>
        <xdr:cNvPicPr preferRelativeResize="0"/>
      </xdr:nvPicPr>
      <xdr:blipFill>
        <a:blip xmlns:r="http://schemas.openxmlformats.org/officeDocument/2006/relationships" r:embed="rId1" cstate="print"/>
        <a:stretch>
          <a:fillRect/>
        </a:stretch>
      </xdr:blipFill>
      <xdr:spPr>
        <a:xfrm>
          <a:off x="16728282" y="144672843"/>
          <a:ext cx="2352675" cy="828675"/>
        </a:xfrm>
        <a:prstGeom prst="rect">
          <a:avLst/>
        </a:prstGeom>
        <a:noFill/>
      </xdr:spPr>
    </xdr:pic>
    <xdr:clientData fLocksWithSheet="0"/>
  </xdr:oneCellAnchor>
  <xdr:oneCellAnchor>
    <xdr:from>
      <xdr:col>14</xdr:col>
      <xdr:colOff>83344</xdr:colOff>
      <xdr:row>696</xdr:row>
      <xdr:rowOff>202405</xdr:rowOff>
    </xdr:from>
    <xdr:ext cx="2352675" cy="828675"/>
    <xdr:pic>
      <xdr:nvPicPr>
        <xdr:cNvPr id="15" name="image1.png">
          <a:extLst>
            <a:ext uri="{FF2B5EF4-FFF2-40B4-BE49-F238E27FC236}">
              <a16:creationId xmlns:a16="http://schemas.microsoft.com/office/drawing/2014/main" id="{9B1FDC1F-8729-46D4-86B7-21B1BD105DC4}"/>
            </a:ext>
          </a:extLst>
        </xdr:cNvPr>
        <xdr:cNvPicPr preferRelativeResize="0"/>
      </xdr:nvPicPr>
      <xdr:blipFill>
        <a:blip xmlns:r="http://schemas.openxmlformats.org/officeDocument/2006/relationships" r:embed="rId1" cstate="print"/>
        <a:stretch>
          <a:fillRect/>
        </a:stretch>
      </xdr:blipFill>
      <xdr:spPr>
        <a:xfrm>
          <a:off x="16728282" y="159293718"/>
          <a:ext cx="2352675" cy="828675"/>
        </a:xfrm>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pageSetUpPr fitToPage="1"/>
  </sheetPr>
  <dimension ref="A1:Q743"/>
  <sheetViews>
    <sheetView tabSelected="1" view="pageBreakPreview" topLeftCell="A688" zoomScale="80" zoomScaleNormal="70" zoomScaleSheetLayoutView="80" workbookViewId="0">
      <selection activeCell="B709" sqref="B709"/>
    </sheetView>
  </sheetViews>
  <sheetFormatPr defaultColWidth="9.140625" defaultRowHeight="18.75" x14ac:dyDescent="0.25"/>
  <cols>
    <col min="1" max="1" width="17.85546875" style="1" customWidth="1"/>
    <col min="2" max="2" width="87.28515625" style="1" customWidth="1"/>
    <col min="3" max="3" width="12.42578125" style="54" bestFit="1" customWidth="1"/>
    <col min="4" max="4" width="9.5703125" style="54" bestFit="1" customWidth="1"/>
    <col min="5" max="5" width="15.85546875" style="54" customWidth="1"/>
    <col min="6" max="6" width="10.7109375" style="54" customWidth="1"/>
    <col min="7" max="7" width="11.85546875" style="54" bestFit="1" customWidth="1"/>
    <col min="8" max="8" width="10.85546875" style="54" bestFit="1" customWidth="1"/>
    <col min="9" max="9" width="11" style="54" customWidth="1"/>
    <col min="10" max="10" width="14.140625" style="54" bestFit="1" customWidth="1"/>
    <col min="11" max="11" width="12.5703125" style="54" bestFit="1" customWidth="1"/>
    <col min="12" max="12" width="10.140625" style="55" customWidth="1"/>
    <col min="13" max="13" width="13.42578125" style="54" customWidth="1"/>
    <col min="14" max="14" width="11.85546875" style="1" bestFit="1" customWidth="1"/>
    <col min="15" max="15" width="12.140625" style="1" customWidth="1"/>
    <col min="16" max="16" width="12.28515625" style="1" customWidth="1"/>
    <col min="17" max="17" width="19.140625" style="1" customWidth="1"/>
    <col min="18" max="16384" width="9.140625" style="1"/>
  </cols>
  <sheetData>
    <row r="1" spans="1:17" ht="19.5" thickBot="1" x14ac:dyDescent="0.3">
      <c r="A1" s="69"/>
      <c r="B1" s="70"/>
      <c r="C1" s="71"/>
      <c r="D1" s="72"/>
      <c r="E1" s="72"/>
      <c r="F1" s="72"/>
      <c r="G1" s="72"/>
      <c r="H1" s="72"/>
      <c r="I1" s="72"/>
      <c r="J1" s="72"/>
      <c r="K1" s="72"/>
      <c r="L1" s="73"/>
      <c r="M1" s="72"/>
      <c r="N1" s="72"/>
      <c r="O1" s="72"/>
      <c r="P1" s="72"/>
      <c r="Q1" s="74"/>
    </row>
    <row r="2" spans="1:17" x14ac:dyDescent="0.25">
      <c r="A2" s="2" t="s">
        <v>416</v>
      </c>
      <c r="B2" s="64"/>
      <c r="C2" s="80"/>
      <c r="D2" s="81"/>
      <c r="E2" s="81"/>
      <c r="F2" s="81"/>
      <c r="G2" s="81"/>
      <c r="H2" s="81"/>
      <c r="I2" s="81"/>
      <c r="J2" s="83" t="s">
        <v>6</v>
      </c>
      <c r="K2" s="83"/>
      <c r="L2" s="82"/>
      <c r="M2" s="81"/>
      <c r="N2" s="81"/>
      <c r="O2" s="83"/>
      <c r="P2" s="83"/>
      <c r="Q2" s="84"/>
    </row>
    <row r="3" spans="1:17" x14ac:dyDescent="0.25">
      <c r="A3" s="2" t="s">
        <v>417</v>
      </c>
      <c r="B3" s="64"/>
      <c r="C3" s="80"/>
      <c r="D3" s="81"/>
      <c r="E3" s="81"/>
      <c r="F3" s="81"/>
      <c r="G3" s="81"/>
      <c r="H3" s="81"/>
      <c r="I3" s="81"/>
      <c r="J3" s="85" t="s">
        <v>7</v>
      </c>
      <c r="K3" s="85"/>
      <c r="L3" s="82"/>
      <c r="M3" s="81"/>
      <c r="N3" s="81"/>
      <c r="O3" s="85"/>
      <c r="P3" s="85"/>
      <c r="Q3" s="84"/>
    </row>
    <row r="4" spans="1:17" x14ac:dyDescent="0.25">
      <c r="A4" s="3"/>
      <c r="B4" s="64"/>
      <c r="C4" s="80"/>
      <c r="D4" s="80"/>
      <c r="E4" s="81"/>
      <c r="F4" s="81"/>
      <c r="G4" s="81"/>
      <c r="H4" s="81"/>
      <c r="I4" s="81"/>
      <c r="J4" s="85" t="s">
        <v>8</v>
      </c>
      <c r="K4" s="85"/>
      <c r="L4" s="82"/>
      <c r="M4" s="81"/>
      <c r="N4" s="81"/>
      <c r="O4" s="85"/>
      <c r="P4" s="85"/>
      <c r="Q4" s="84"/>
    </row>
    <row r="5" spans="1:17" x14ac:dyDescent="0.25">
      <c r="A5" s="4" t="s">
        <v>418</v>
      </c>
      <c r="B5" s="85"/>
      <c r="C5" s="80"/>
      <c r="D5" s="81"/>
      <c r="E5" s="81"/>
      <c r="F5" s="81"/>
      <c r="G5" s="81"/>
      <c r="H5" s="81"/>
      <c r="I5" s="81"/>
      <c r="J5" s="85" t="s">
        <v>9</v>
      </c>
      <c r="K5" s="85"/>
      <c r="L5" s="82"/>
      <c r="M5" s="81"/>
      <c r="N5" s="81"/>
      <c r="O5" s="85"/>
      <c r="P5" s="85"/>
      <c r="Q5" s="84"/>
    </row>
    <row r="6" spans="1:17" ht="28.35" customHeight="1" thickBot="1" x14ac:dyDescent="0.3">
      <c r="A6" s="59"/>
      <c r="B6" s="60"/>
      <c r="C6" s="80"/>
      <c r="D6" s="86"/>
      <c r="E6" s="81"/>
      <c r="F6" s="81"/>
      <c r="G6" s="81"/>
      <c r="H6" s="81"/>
      <c r="I6" s="81"/>
      <c r="J6" s="85" t="s">
        <v>0</v>
      </c>
      <c r="K6" s="88">
        <f ca="1">TODAY()</f>
        <v>46151</v>
      </c>
      <c r="L6" s="87"/>
      <c r="M6" s="86"/>
      <c r="N6" s="81"/>
      <c r="O6" s="85"/>
      <c r="P6" s="88"/>
      <c r="Q6" s="89"/>
    </row>
    <row r="7" spans="1:17" ht="60" customHeight="1" thickBot="1" x14ac:dyDescent="0.3">
      <c r="A7" s="75" t="s">
        <v>10</v>
      </c>
      <c r="B7" s="76" t="s">
        <v>1</v>
      </c>
      <c r="C7" s="76" t="s">
        <v>11</v>
      </c>
      <c r="D7" s="76" t="s">
        <v>12</v>
      </c>
      <c r="E7" s="77" t="s">
        <v>13</v>
      </c>
      <c r="F7" s="76" t="s">
        <v>14</v>
      </c>
      <c r="G7" s="76" t="s">
        <v>24</v>
      </c>
      <c r="H7" s="77" t="s">
        <v>2</v>
      </c>
      <c r="I7" s="77" t="s">
        <v>41</v>
      </c>
      <c r="J7" s="77" t="s">
        <v>40</v>
      </c>
      <c r="K7" s="77" t="s">
        <v>35</v>
      </c>
      <c r="L7" s="78" t="s">
        <v>36</v>
      </c>
      <c r="M7" s="77" t="s">
        <v>37</v>
      </c>
      <c r="N7" s="77" t="s">
        <v>3</v>
      </c>
      <c r="O7" s="76" t="s">
        <v>15</v>
      </c>
      <c r="P7" s="76" t="s">
        <v>4</v>
      </c>
      <c r="Q7" s="79" t="s">
        <v>16</v>
      </c>
    </row>
    <row r="8" spans="1:17" ht="19.5" thickBot="1" x14ac:dyDescent="0.3">
      <c r="A8" s="65"/>
      <c r="B8" s="66" t="s">
        <v>17</v>
      </c>
      <c r="C8" s="67"/>
      <c r="D8" s="67"/>
      <c r="E8" s="67"/>
      <c r="F8" s="67"/>
      <c r="G8" s="67"/>
      <c r="H8" s="67"/>
      <c r="I8" s="67"/>
      <c r="J8" s="67"/>
      <c r="K8" s="67"/>
      <c r="L8" s="67"/>
      <c r="M8" s="67"/>
      <c r="N8" s="67"/>
      <c r="O8" s="67"/>
      <c r="P8" s="67"/>
      <c r="Q8" s="68"/>
    </row>
    <row r="9" spans="1:17" ht="56.25" x14ac:dyDescent="0.25">
      <c r="A9" s="95">
        <v>1</v>
      </c>
      <c r="B9" s="96" t="s">
        <v>47</v>
      </c>
      <c r="C9" s="97">
        <v>1</v>
      </c>
      <c r="D9" s="98">
        <v>0</v>
      </c>
      <c r="E9" s="99">
        <f>(1+D9)*C9</f>
        <v>1</v>
      </c>
      <c r="F9" s="100" t="s">
        <v>18</v>
      </c>
      <c r="G9" s="101">
        <v>0</v>
      </c>
      <c r="H9" s="102">
        <f t="shared" ref="H9:H18" si="0">G9*E9</f>
        <v>0</v>
      </c>
      <c r="I9" s="103">
        <v>1</v>
      </c>
      <c r="J9" s="104" t="s">
        <v>42</v>
      </c>
      <c r="K9" s="105">
        <v>65</v>
      </c>
      <c r="L9" s="106">
        <v>0</v>
      </c>
      <c r="M9" s="103">
        <f t="shared" ref="M9:M18" si="1">L9*E9</f>
        <v>0</v>
      </c>
      <c r="N9" s="107">
        <f t="shared" ref="N9:N18" si="2">M9*K9</f>
        <v>0</v>
      </c>
      <c r="O9" s="108">
        <f t="shared" ref="O9:O18" si="3">(H9+N9)/E9</f>
        <v>0</v>
      </c>
      <c r="P9" s="109">
        <f t="shared" ref="P9:P18" si="4">O9*E9</f>
        <v>0</v>
      </c>
      <c r="Q9" s="63"/>
    </row>
    <row r="10" spans="1:17" x14ac:dyDescent="0.25">
      <c r="A10" s="110">
        <f>IF(C10=0,"",1+MAX(A$9:A9))</f>
        <v>2</v>
      </c>
      <c r="B10" s="111" t="s">
        <v>26</v>
      </c>
      <c r="C10" s="97">
        <v>1</v>
      </c>
      <c r="D10" s="98">
        <v>0</v>
      </c>
      <c r="E10" s="99">
        <f>(1+D10)*C10</f>
        <v>1</v>
      </c>
      <c r="F10" s="100" t="s">
        <v>18</v>
      </c>
      <c r="G10" s="101">
        <v>0</v>
      </c>
      <c r="H10" s="102">
        <f t="shared" si="0"/>
        <v>0</v>
      </c>
      <c r="I10" s="103">
        <v>1</v>
      </c>
      <c r="J10" s="104" t="s">
        <v>42</v>
      </c>
      <c r="K10" s="105">
        <v>65</v>
      </c>
      <c r="L10" s="106">
        <v>0</v>
      </c>
      <c r="M10" s="103">
        <f t="shared" si="1"/>
        <v>0</v>
      </c>
      <c r="N10" s="107">
        <f t="shared" si="2"/>
        <v>0</v>
      </c>
      <c r="O10" s="108">
        <f t="shared" si="3"/>
        <v>0</v>
      </c>
      <c r="P10" s="109">
        <f t="shared" si="4"/>
        <v>0</v>
      </c>
      <c r="Q10" s="63"/>
    </row>
    <row r="11" spans="1:17" x14ac:dyDescent="0.25">
      <c r="A11" s="110">
        <f>IF(C11=0,"",1+MAX(A$9:A10))</f>
        <v>3</v>
      </c>
      <c r="B11" s="112" t="s">
        <v>19</v>
      </c>
      <c r="C11" s="97">
        <v>1</v>
      </c>
      <c r="D11" s="98">
        <v>0</v>
      </c>
      <c r="E11" s="99">
        <f t="shared" ref="E11:E18" si="5">(1+D11)*C11</f>
        <v>1</v>
      </c>
      <c r="F11" s="113" t="s">
        <v>18</v>
      </c>
      <c r="G11" s="101">
        <v>0</v>
      </c>
      <c r="H11" s="102">
        <f t="shared" si="0"/>
        <v>0</v>
      </c>
      <c r="I11" s="103">
        <v>1</v>
      </c>
      <c r="J11" s="104" t="s">
        <v>42</v>
      </c>
      <c r="K11" s="105">
        <v>65</v>
      </c>
      <c r="L11" s="106">
        <v>0</v>
      </c>
      <c r="M11" s="103">
        <f t="shared" si="1"/>
        <v>0</v>
      </c>
      <c r="N11" s="107">
        <f t="shared" si="2"/>
        <v>0</v>
      </c>
      <c r="O11" s="108">
        <f t="shared" si="3"/>
        <v>0</v>
      </c>
      <c r="P11" s="109">
        <f t="shared" si="4"/>
        <v>0</v>
      </c>
      <c r="Q11" s="63"/>
    </row>
    <row r="12" spans="1:17" x14ac:dyDescent="0.25">
      <c r="A12" s="110">
        <f>IF(C12=0,"",1+MAX(A$9:A11))</f>
        <v>4</v>
      </c>
      <c r="B12" s="112" t="s">
        <v>27</v>
      </c>
      <c r="C12" s="97">
        <v>1</v>
      </c>
      <c r="D12" s="98">
        <v>0</v>
      </c>
      <c r="E12" s="99">
        <f t="shared" si="5"/>
        <v>1</v>
      </c>
      <c r="F12" s="113" t="s">
        <v>18</v>
      </c>
      <c r="G12" s="101">
        <v>0</v>
      </c>
      <c r="H12" s="102">
        <f t="shared" si="0"/>
        <v>0</v>
      </c>
      <c r="I12" s="103">
        <v>1</v>
      </c>
      <c r="J12" s="104" t="s">
        <v>42</v>
      </c>
      <c r="K12" s="105">
        <v>65</v>
      </c>
      <c r="L12" s="106">
        <v>0</v>
      </c>
      <c r="M12" s="103">
        <f t="shared" si="1"/>
        <v>0</v>
      </c>
      <c r="N12" s="107">
        <f t="shared" si="2"/>
        <v>0</v>
      </c>
      <c r="O12" s="108">
        <f t="shared" si="3"/>
        <v>0</v>
      </c>
      <c r="P12" s="109">
        <f t="shared" si="4"/>
        <v>0</v>
      </c>
      <c r="Q12" s="63"/>
    </row>
    <row r="13" spans="1:17" x14ac:dyDescent="0.25">
      <c r="A13" s="110">
        <f>IF(C13=0,"",1+MAX(A$9:A12))</f>
        <v>5</v>
      </c>
      <c r="B13" s="112" t="s">
        <v>28</v>
      </c>
      <c r="C13" s="97">
        <v>1</v>
      </c>
      <c r="D13" s="98">
        <v>0</v>
      </c>
      <c r="E13" s="99">
        <f t="shared" si="5"/>
        <v>1</v>
      </c>
      <c r="F13" s="113" t="s">
        <v>18</v>
      </c>
      <c r="G13" s="101">
        <v>0</v>
      </c>
      <c r="H13" s="102">
        <f t="shared" si="0"/>
        <v>0</v>
      </c>
      <c r="I13" s="103">
        <v>1</v>
      </c>
      <c r="J13" s="104" t="s">
        <v>42</v>
      </c>
      <c r="K13" s="105">
        <v>65</v>
      </c>
      <c r="L13" s="106">
        <v>0</v>
      </c>
      <c r="M13" s="103">
        <f t="shared" si="1"/>
        <v>0</v>
      </c>
      <c r="N13" s="107">
        <f t="shared" si="2"/>
        <v>0</v>
      </c>
      <c r="O13" s="108">
        <f t="shared" si="3"/>
        <v>0</v>
      </c>
      <c r="P13" s="109">
        <f t="shared" si="4"/>
        <v>0</v>
      </c>
      <c r="Q13" s="63"/>
    </row>
    <row r="14" spans="1:17" x14ac:dyDescent="0.25">
      <c r="A14" s="110">
        <f>IF(C14=0,"",1+MAX(A$9:A13))</f>
        <v>6</v>
      </c>
      <c r="B14" s="112" t="s">
        <v>29</v>
      </c>
      <c r="C14" s="97">
        <v>1</v>
      </c>
      <c r="D14" s="98">
        <v>0</v>
      </c>
      <c r="E14" s="99">
        <f t="shared" si="5"/>
        <v>1</v>
      </c>
      <c r="F14" s="113" t="s">
        <v>18</v>
      </c>
      <c r="G14" s="101">
        <v>0</v>
      </c>
      <c r="H14" s="102">
        <f t="shared" si="0"/>
        <v>0</v>
      </c>
      <c r="I14" s="103">
        <v>1</v>
      </c>
      <c r="J14" s="104" t="s">
        <v>42</v>
      </c>
      <c r="K14" s="105">
        <v>65</v>
      </c>
      <c r="L14" s="106">
        <v>0</v>
      </c>
      <c r="M14" s="103">
        <f t="shared" si="1"/>
        <v>0</v>
      </c>
      <c r="N14" s="107">
        <f t="shared" si="2"/>
        <v>0</v>
      </c>
      <c r="O14" s="108">
        <f t="shared" si="3"/>
        <v>0</v>
      </c>
      <c r="P14" s="109">
        <f t="shared" si="4"/>
        <v>0</v>
      </c>
      <c r="Q14" s="63"/>
    </row>
    <row r="15" spans="1:17" x14ac:dyDescent="0.25">
      <c r="A15" s="110">
        <f>IF(C15=0,"",1+MAX(A$9:A14))</f>
        <v>7</v>
      </c>
      <c r="B15" s="112" t="s">
        <v>30</v>
      </c>
      <c r="C15" s="97">
        <v>1</v>
      </c>
      <c r="D15" s="98">
        <v>0</v>
      </c>
      <c r="E15" s="99">
        <f t="shared" si="5"/>
        <v>1</v>
      </c>
      <c r="F15" s="113" t="s">
        <v>18</v>
      </c>
      <c r="G15" s="101">
        <v>0</v>
      </c>
      <c r="H15" s="102">
        <f t="shared" si="0"/>
        <v>0</v>
      </c>
      <c r="I15" s="103">
        <v>1</v>
      </c>
      <c r="J15" s="104" t="s">
        <v>42</v>
      </c>
      <c r="K15" s="105">
        <v>65</v>
      </c>
      <c r="L15" s="106">
        <v>0</v>
      </c>
      <c r="M15" s="103">
        <f t="shared" si="1"/>
        <v>0</v>
      </c>
      <c r="N15" s="107">
        <f t="shared" si="2"/>
        <v>0</v>
      </c>
      <c r="O15" s="108">
        <f t="shared" si="3"/>
        <v>0</v>
      </c>
      <c r="P15" s="109">
        <f t="shared" si="4"/>
        <v>0</v>
      </c>
      <c r="Q15" s="63"/>
    </row>
    <row r="16" spans="1:17" x14ac:dyDescent="0.25">
      <c r="A16" s="110">
        <f>IF(C16=0,"",1+MAX(A$9:A15))</f>
        <v>8</v>
      </c>
      <c r="B16" s="112" t="s">
        <v>31</v>
      </c>
      <c r="C16" s="97">
        <v>1</v>
      </c>
      <c r="D16" s="98">
        <v>0</v>
      </c>
      <c r="E16" s="99">
        <f t="shared" si="5"/>
        <v>1</v>
      </c>
      <c r="F16" s="113" t="s">
        <v>18</v>
      </c>
      <c r="G16" s="101">
        <v>0</v>
      </c>
      <c r="H16" s="102">
        <f t="shared" si="0"/>
        <v>0</v>
      </c>
      <c r="I16" s="103">
        <v>1</v>
      </c>
      <c r="J16" s="104" t="s">
        <v>42</v>
      </c>
      <c r="K16" s="105">
        <v>65</v>
      </c>
      <c r="L16" s="106">
        <v>0</v>
      </c>
      <c r="M16" s="103">
        <f t="shared" si="1"/>
        <v>0</v>
      </c>
      <c r="N16" s="107">
        <f t="shared" si="2"/>
        <v>0</v>
      </c>
      <c r="O16" s="108">
        <f t="shared" si="3"/>
        <v>0</v>
      </c>
      <c r="P16" s="109">
        <f t="shared" si="4"/>
        <v>0</v>
      </c>
      <c r="Q16" s="63"/>
    </row>
    <row r="17" spans="1:17" x14ac:dyDescent="0.25">
      <c r="A17" s="110">
        <f>IF(C17=0,"",1+MAX(A$9:A16))</f>
        <v>9</v>
      </c>
      <c r="B17" s="114" t="s">
        <v>32</v>
      </c>
      <c r="C17" s="97">
        <v>1</v>
      </c>
      <c r="D17" s="98">
        <v>0</v>
      </c>
      <c r="E17" s="99">
        <f t="shared" si="5"/>
        <v>1</v>
      </c>
      <c r="F17" s="100" t="s">
        <v>18</v>
      </c>
      <c r="G17" s="101">
        <v>0</v>
      </c>
      <c r="H17" s="102">
        <f t="shared" si="0"/>
        <v>0</v>
      </c>
      <c r="I17" s="103">
        <v>1</v>
      </c>
      <c r="J17" s="104" t="s">
        <v>42</v>
      </c>
      <c r="K17" s="105">
        <v>65</v>
      </c>
      <c r="L17" s="106">
        <v>0</v>
      </c>
      <c r="M17" s="103">
        <f t="shared" si="1"/>
        <v>0</v>
      </c>
      <c r="N17" s="107">
        <f t="shared" si="2"/>
        <v>0</v>
      </c>
      <c r="O17" s="108">
        <f t="shared" si="3"/>
        <v>0</v>
      </c>
      <c r="P17" s="109">
        <f t="shared" si="4"/>
        <v>0</v>
      </c>
      <c r="Q17" s="63"/>
    </row>
    <row r="18" spans="1:17" ht="19.5" thickBot="1" x14ac:dyDescent="0.3">
      <c r="A18" s="110">
        <f>IF(C18=0,"",1+MAX(A$9:A17))</f>
        <v>10</v>
      </c>
      <c r="B18" s="114" t="s">
        <v>33</v>
      </c>
      <c r="C18" s="115">
        <v>1</v>
      </c>
      <c r="D18" s="116">
        <v>0</v>
      </c>
      <c r="E18" s="117">
        <f t="shared" si="5"/>
        <v>1</v>
      </c>
      <c r="F18" s="118" t="s">
        <v>18</v>
      </c>
      <c r="G18" s="101">
        <v>0</v>
      </c>
      <c r="H18" s="102">
        <f t="shared" si="0"/>
        <v>0</v>
      </c>
      <c r="I18" s="103">
        <v>1</v>
      </c>
      <c r="J18" s="104" t="s">
        <v>42</v>
      </c>
      <c r="K18" s="105">
        <v>65</v>
      </c>
      <c r="L18" s="106">
        <v>0</v>
      </c>
      <c r="M18" s="103">
        <f t="shared" si="1"/>
        <v>0</v>
      </c>
      <c r="N18" s="107">
        <f t="shared" si="2"/>
        <v>0</v>
      </c>
      <c r="O18" s="108">
        <f t="shared" si="3"/>
        <v>0</v>
      </c>
      <c r="P18" s="109">
        <f t="shared" si="4"/>
        <v>0</v>
      </c>
      <c r="Q18" s="63"/>
    </row>
    <row r="19" spans="1:17" ht="19.5" thickBot="1" x14ac:dyDescent="0.3">
      <c r="A19" s="9" t="str">
        <f>IF(C19=0,"",1+MAX(A$9:A18))</f>
        <v/>
      </c>
      <c r="B19" s="10" t="s">
        <v>20</v>
      </c>
      <c r="C19" s="11"/>
      <c r="D19" s="12"/>
      <c r="E19" s="13"/>
      <c r="F19" s="14" t="s">
        <v>34</v>
      </c>
      <c r="G19" s="13"/>
      <c r="H19" s="15">
        <f>SUM(H9:H18)</f>
        <v>0</v>
      </c>
      <c r="I19" s="15"/>
      <c r="J19" s="15"/>
      <c r="K19" s="15"/>
      <c r="L19" s="16"/>
      <c r="M19" s="14" t="s">
        <v>25</v>
      </c>
      <c r="N19" s="15">
        <f>SUM(N9:N18)</f>
        <v>0</v>
      </c>
      <c r="O19" s="17"/>
      <c r="P19" s="18"/>
      <c r="Q19" s="19">
        <f>(SUM(P9:P19))</f>
        <v>0</v>
      </c>
    </row>
    <row r="20" spans="1:17" ht="19.5" thickBot="1" x14ac:dyDescent="0.3">
      <c r="A20" s="56"/>
      <c r="B20" s="57"/>
      <c r="C20" s="57"/>
      <c r="D20" s="57"/>
      <c r="E20" s="57"/>
      <c r="F20" s="57"/>
      <c r="G20" s="57"/>
      <c r="H20" s="57"/>
      <c r="I20" s="57"/>
      <c r="J20" s="57"/>
      <c r="K20" s="57"/>
      <c r="L20" s="57"/>
      <c r="M20" s="57"/>
      <c r="N20" s="57"/>
      <c r="O20" s="57"/>
      <c r="P20" s="57"/>
      <c r="Q20" s="58"/>
    </row>
    <row r="21" spans="1:17" ht="19.5" thickBot="1" x14ac:dyDescent="0.3">
      <c r="A21" s="6"/>
      <c r="B21" s="7" t="s">
        <v>48</v>
      </c>
      <c r="C21" s="61"/>
      <c r="D21" s="61"/>
      <c r="E21" s="61"/>
      <c r="F21" s="61"/>
      <c r="G21" s="61"/>
      <c r="H21" s="61"/>
      <c r="I21" s="61"/>
      <c r="J21" s="61"/>
      <c r="K21" s="61"/>
      <c r="L21" s="61"/>
      <c r="M21" s="61"/>
      <c r="N21" s="61"/>
      <c r="O21" s="61"/>
      <c r="P21" s="61"/>
      <c r="Q21" s="62"/>
    </row>
    <row r="22" spans="1:17" x14ac:dyDescent="0.25">
      <c r="A22" s="119" t="str">
        <f>IF(C22=0,"",1+MAX(A$9:A21))</f>
        <v/>
      </c>
      <c r="B22" s="120" t="s">
        <v>49</v>
      </c>
      <c r="C22" s="121"/>
      <c r="D22" s="98"/>
      <c r="E22" s="99"/>
      <c r="F22" s="122"/>
      <c r="G22" s="101"/>
      <c r="H22" s="102"/>
      <c r="I22" s="103"/>
      <c r="J22" s="104"/>
      <c r="K22" s="105"/>
      <c r="L22" s="106"/>
      <c r="M22" s="103"/>
      <c r="N22" s="107"/>
      <c r="O22" s="108"/>
      <c r="P22" s="109"/>
      <c r="Q22" s="90"/>
    </row>
    <row r="23" spans="1:17" x14ac:dyDescent="0.25">
      <c r="A23" s="110">
        <f>IF(C23=0,"",1+MAX(A$9:A22))</f>
        <v>11</v>
      </c>
      <c r="B23" s="112" t="s">
        <v>50</v>
      </c>
      <c r="C23" s="121">
        <v>1</v>
      </c>
      <c r="D23" s="98">
        <v>0</v>
      </c>
      <c r="E23" s="99">
        <f t="shared" ref="E23" si="6">(1+D23)*C23</f>
        <v>1</v>
      </c>
      <c r="F23" s="122" t="s">
        <v>38</v>
      </c>
      <c r="G23" s="101">
        <v>0</v>
      </c>
      <c r="H23" s="102">
        <f t="shared" ref="H23" si="7">G23*E23</f>
        <v>0</v>
      </c>
      <c r="I23" s="103">
        <v>1</v>
      </c>
      <c r="J23" s="104" t="s">
        <v>42</v>
      </c>
      <c r="K23" s="105">
        <v>65</v>
      </c>
      <c r="L23" s="106">
        <v>0</v>
      </c>
      <c r="M23" s="103">
        <f t="shared" ref="M23" si="8">L23*E23</f>
        <v>0</v>
      </c>
      <c r="N23" s="107">
        <f t="shared" ref="N23" si="9">M23*K23</f>
        <v>0</v>
      </c>
      <c r="O23" s="108">
        <f t="shared" ref="O23" si="10">(H23+N23)/E23</f>
        <v>0</v>
      </c>
      <c r="P23" s="109">
        <f t="shared" ref="P23" si="11">O23*E23</f>
        <v>0</v>
      </c>
      <c r="Q23" s="90"/>
    </row>
    <row r="24" spans="1:17" x14ac:dyDescent="0.25">
      <c r="A24" s="110">
        <f>IF(C24=0,"",1+MAX(A$9:A23))</f>
        <v>12</v>
      </c>
      <c r="B24" s="112" t="s">
        <v>51</v>
      </c>
      <c r="C24" s="121">
        <v>1</v>
      </c>
      <c r="D24" s="98">
        <v>0</v>
      </c>
      <c r="E24" s="99">
        <f t="shared" ref="E24:E95" si="12">(1+D24)*C24</f>
        <v>1</v>
      </c>
      <c r="F24" s="122" t="s">
        <v>38</v>
      </c>
      <c r="G24" s="101">
        <v>0</v>
      </c>
      <c r="H24" s="102">
        <f t="shared" ref="H24:H95" si="13">G24*E24</f>
        <v>0</v>
      </c>
      <c r="I24" s="103">
        <v>1</v>
      </c>
      <c r="J24" s="104" t="s">
        <v>42</v>
      </c>
      <c r="K24" s="105">
        <v>65</v>
      </c>
      <c r="L24" s="106">
        <v>0</v>
      </c>
      <c r="M24" s="103">
        <f t="shared" ref="M24:M95" si="14">L24*E24</f>
        <v>0</v>
      </c>
      <c r="N24" s="107">
        <f t="shared" ref="N24:N95" si="15">M24*K24</f>
        <v>0</v>
      </c>
      <c r="O24" s="108">
        <f t="shared" ref="O24:O95" si="16">(H24+N24)/E24</f>
        <v>0</v>
      </c>
      <c r="P24" s="109">
        <f t="shared" ref="P24:P95" si="17">O24*E24</f>
        <v>0</v>
      </c>
      <c r="Q24" s="90"/>
    </row>
    <row r="25" spans="1:17" x14ac:dyDescent="0.25">
      <c r="A25" s="110">
        <f>IF(C25=0,"",1+MAX(A$9:A24))</f>
        <v>13</v>
      </c>
      <c r="B25" s="112" t="s">
        <v>52</v>
      </c>
      <c r="C25" s="121">
        <v>1</v>
      </c>
      <c r="D25" s="98">
        <v>0</v>
      </c>
      <c r="E25" s="99">
        <f t="shared" si="12"/>
        <v>1</v>
      </c>
      <c r="F25" s="122" t="s">
        <v>38</v>
      </c>
      <c r="G25" s="101">
        <v>0</v>
      </c>
      <c r="H25" s="102">
        <f t="shared" si="13"/>
        <v>0</v>
      </c>
      <c r="I25" s="103">
        <v>1</v>
      </c>
      <c r="J25" s="104" t="s">
        <v>42</v>
      </c>
      <c r="K25" s="105">
        <v>65</v>
      </c>
      <c r="L25" s="106">
        <v>0</v>
      </c>
      <c r="M25" s="103">
        <f t="shared" si="14"/>
        <v>0</v>
      </c>
      <c r="N25" s="107">
        <f t="shared" si="15"/>
        <v>0</v>
      </c>
      <c r="O25" s="108">
        <f t="shared" si="16"/>
        <v>0</v>
      </c>
      <c r="P25" s="109">
        <f t="shared" si="17"/>
        <v>0</v>
      </c>
      <c r="Q25" s="90"/>
    </row>
    <row r="26" spans="1:17" x14ac:dyDescent="0.25">
      <c r="A26" s="110">
        <f>IF(C26=0,"",1+MAX(A$9:A25))</f>
        <v>14</v>
      </c>
      <c r="B26" s="112" t="s">
        <v>53</v>
      </c>
      <c r="C26" s="121">
        <v>1</v>
      </c>
      <c r="D26" s="98">
        <v>0</v>
      </c>
      <c r="E26" s="99">
        <f t="shared" si="12"/>
        <v>1</v>
      </c>
      <c r="F26" s="122" t="s">
        <v>38</v>
      </c>
      <c r="G26" s="101">
        <v>0</v>
      </c>
      <c r="H26" s="102">
        <f t="shared" si="13"/>
        <v>0</v>
      </c>
      <c r="I26" s="103">
        <v>1</v>
      </c>
      <c r="J26" s="104" t="s">
        <v>42</v>
      </c>
      <c r="K26" s="105">
        <v>65</v>
      </c>
      <c r="L26" s="106">
        <v>0</v>
      </c>
      <c r="M26" s="103">
        <f t="shared" si="14"/>
        <v>0</v>
      </c>
      <c r="N26" s="107">
        <f t="shared" si="15"/>
        <v>0</v>
      </c>
      <c r="O26" s="108">
        <f t="shared" si="16"/>
        <v>0</v>
      </c>
      <c r="P26" s="109">
        <f t="shared" si="17"/>
        <v>0</v>
      </c>
      <c r="Q26" s="90"/>
    </row>
    <row r="27" spans="1:17" x14ac:dyDescent="0.25">
      <c r="A27" s="110">
        <f>IF(C27=0,"",1+MAX(A$9:A26))</f>
        <v>15</v>
      </c>
      <c r="B27" s="112" t="s">
        <v>54</v>
      </c>
      <c r="C27" s="121">
        <v>1</v>
      </c>
      <c r="D27" s="98">
        <v>0</v>
      </c>
      <c r="E27" s="99">
        <f t="shared" si="12"/>
        <v>1</v>
      </c>
      <c r="F27" s="122" t="s">
        <v>38</v>
      </c>
      <c r="G27" s="101">
        <v>0</v>
      </c>
      <c r="H27" s="102">
        <f t="shared" si="13"/>
        <v>0</v>
      </c>
      <c r="I27" s="103">
        <v>1</v>
      </c>
      <c r="J27" s="104" t="s">
        <v>42</v>
      </c>
      <c r="K27" s="105">
        <v>65</v>
      </c>
      <c r="L27" s="106">
        <v>0</v>
      </c>
      <c r="M27" s="103">
        <f t="shared" si="14"/>
        <v>0</v>
      </c>
      <c r="N27" s="107">
        <f t="shared" si="15"/>
        <v>0</v>
      </c>
      <c r="O27" s="108">
        <f t="shared" si="16"/>
        <v>0</v>
      </c>
      <c r="P27" s="109">
        <f t="shared" si="17"/>
        <v>0</v>
      </c>
      <c r="Q27" s="90"/>
    </row>
    <row r="28" spans="1:17" x14ac:dyDescent="0.25">
      <c r="A28" s="110">
        <f>IF(C28=0,"",1+MAX(A$9:A27))</f>
        <v>16</v>
      </c>
      <c r="B28" s="112" t="s">
        <v>55</v>
      </c>
      <c r="C28" s="121">
        <v>1</v>
      </c>
      <c r="D28" s="98">
        <v>0</v>
      </c>
      <c r="E28" s="99">
        <f t="shared" si="12"/>
        <v>1</v>
      </c>
      <c r="F28" s="122" t="s">
        <v>38</v>
      </c>
      <c r="G28" s="101">
        <v>0</v>
      </c>
      <c r="H28" s="102">
        <f t="shared" si="13"/>
        <v>0</v>
      </c>
      <c r="I28" s="103">
        <v>1</v>
      </c>
      <c r="J28" s="104" t="s">
        <v>42</v>
      </c>
      <c r="K28" s="105">
        <v>65</v>
      </c>
      <c r="L28" s="106">
        <v>0</v>
      </c>
      <c r="M28" s="103">
        <f t="shared" si="14"/>
        <v>0</v>
      </c>
      <c r="N28" s="107">
        <f t="shared" si="15"/>
        <v>0</v>
      </c>
      <c r="O28" s="108">
        <f t="shared" si="16"/>
        <v>0</v>
      </c>
      <c r="P28" s="109">
        <f t="shared" si="17"/>
        <v>0</v>
      </c>
      <c r="Q28" s="90"/>
    </row>
    <row r="29" spans="1:17" x14ac:dyDescent="0.25">
      <c r="A29" s="110">
        <f>IF(C29=0,"",1+MAX(A$9:A28))</f>
        <v>17</v>
      </c>
      <c r="B29" s="112" t="s">
        <v>56</v>
      </c>
      <c r="C29" s="121">
        <v>1</v>
      </c>
      <c r="D29" s="98">
        <v>0</v>
      </c>
      <c r="E29" s="99">
        <f t="shared" si="12"/>
        <v>1</v>
      </c>
      <c r="F29" s="122" t="s">
        <v>38</v>
      </c>
      <c r="G29" s="101">
        <v>0</v>
      </c>
      <c r="H29" s="102">
        <f t="shared" si="13"/>
        <v>0</v>
      </c>
      <c r="I29" s="103">
        <v>1</v>
      </c>
      <c r="J29" s="104" t="s">
        <v>42</v>
      </c>
      <c r="K29" s="105">
        <v>65</v>
      </c>
      <c r="L29" s="106">
        <v>0</v>
      </c>
      <c r="M29" s="103">
        <f t="shared" si="14"/>
        <v>0</v>
      </c>
      <c r="N29" s="107">
        <f t="shared" si="15"/>
        <v>0</v>
      </c>
      <c r="O29" s="108">
        <f t="shared" si="16"/>
        <v>0</v>
      </c>
      <c r="P29" s="109">
        <f t="shared" si="17"/>
        <v>0</v>
      </c>
      <c r="Q29" s="90"/>
    </row>
    <row r="30" spans="1:17" x14ac:dyDescent="0.25">
      <c r="A30" s="110">
        <f>IF(C30=0,"",1+MAX(A$9:A29))</f>
        <v>18</v>
      </c>
      <c r="B30" s="112" t="s">
        <v>57</v>
      </c>
      <c r="C30" s="121">
        <v>1</v>
      </c>
      <c r="D30" s="98">
        <v>0</v>
      </c>
      <c r="E30" s="99">
        <f t="shared" si="12"/>
        <v>1</v>
      </c>
      <c r="F30" s="122" t="s">
        <v>38</v>
      </c>
      <c r="G30" s="101">
        <v>0</v>
      </c>
      <c r="H30" s="102">
        <f t="shared" si="13"/>
        <v>0</v>
      </c>
      <c r="I30" s="103">
        <v>1</v>
      </c>
      <c r="J30" s="104" t="s">
        <v>42</v>
      </c>
      <c r="K30" s="105">
        <v>65</v>
      </c>
      <c r="L30" s="106">
        <v>0</v>
      </c>
      <c r="M30" s="103">
        <f t="shared" si="14"/>
        <v>0</v>
      </c>
      <c r="N30" s="107">
        <f t="shared" si="15"/>
        <v>0</v>
      </c>
      <c r="O30" s="108">
        <f t="shared" si="16"/>
        <v>0</v>
      </c>
      <c r="P30" s="109">
        <f t="shared" si="17"/>
        <v>0</v>
      </c>
      <c r="Q30" s="90"/>
    </row>
    <row r="31" spans="1:17" x14ac:dyDescent="0.25">
      <c r="A31" s="110">
        <f>IF(C31=0,"",1+MAX(A$9:A30))</f>
        <v>19</v>
      </c>
      <c r="B31" s="112" t="s">
        <v>58</v>
      </c>
      <c r="C31" s="121">
        <v>1</v>
      </c>
      <c r="D31" s="98">
        <v>0</v>
      </c>
      <c r="E31" s="99">
        <f t="shared" si="12"/>
        <v>1</v>
      </c>
      <c r="F31" s="122" t="s">
        <v>38</v>
      </c>
      <c r="G31" s="101">
        <v>0</v>
      </c>
      <c r="H31" s="102">
        <f t="shared" si="13"/>
        <v>0</v>
      </c>
      <c r="I31" s="103">
        <v>1</v>
      </c>
      <c r="J31" s="104" t="s">
        <v>42</v>
      </c>
      <c r="K31" s="105">
        <v>65</v>
      </c>
      <c r="L31" s="106">
        <v>0</v>
      </c>
      <c r="M31" s="103">
        <f t="shared" si="14"/>
        <v>0</v>
      </c>
      <c r="N31" s="107">
        <f t="shared" si="15"/>
        <v>0</v>
      </c>
      <c r="O31" s="108">
        <f t="shared" si="16"/>
        <v>0</v>
      </c>
      <c r="P31" s="109">
        <f t="shared" si="17"/>
        <v>0</v>
      </c>
      <c r="Q31" s="90"/>
    </row>
    <row r="32" spans="1:17" x14ac:dyDescent="0.25">
      <c r="A32" s="110">
        <f>IF(C32=0,"",1+MAX(A$9:A31))</f>
        <v>20</v>
      </c>
      <c r="B32" s="112" t="s">
        <v>59</v>
      </c>
      <c r="C32" s="121">
        <v>1</v>
      </c>
      <c r="D32" s="98">
        <v>0</v>
      </c>
      <c r="E32" s="99">
        <f t="shared" si="12"/>
        <v>1</v>
      </c>
      <c r="F32" s="122" t="s">
        <v>38</v>
      </c>
      <c r="G32" s="101">
        <v>0</v>
      </c>
      <c r="H32" s="102">
        <f t="shared" si="13"/>
        <v>0</v>
      </c>
      <c r="I32" s="103">
        <v>1</v>
      </c>
      <c r="J32" s="104" t="s">
        <v>42</v>
      </c>
      <c r="K32" s="105">
        <v>65</v>
      </c>
      <c r="L32" s="106">
        <v>0</v>
      </c>
      <c r="M32" s="103">
        <f t="shared" si="14"/>
        <v>0</v>
      </c>
      <c r="N32" s="107">
        <f t="shared" si="15"/>
        <v>0</v>
      </c>
      <c r="O32" s="108">
        <f t="shared" si="16"/>
        <v>0</v>
      </c>
      <c r="P32" s="109">
        <f t="shared" si="17"/>
        <v>0</v>
      </c>
      <c r="Q32" s="90"/>
    </row>
    <row r="33" spans="1:17" x14ac:dyDescent="0.25">
      <c r="A33" s="110">
        <f>IF(C33=0,"",1+MAX(A$9:A32))</f>
        <v>21</v>
      </c>
      <c r="B33" s="112" t="s">
        <v>60</v>
      </c>
      <c r="C33" s="121">
        <v>1</v>
      </c>
      <c r="D33" s="98">
        <v>0</v>
      </c>
      <c r="E33" s="99">
        <f t="shared" si="12"/>
        <v>1</v>
      </c>
      <c r="F33" s="122" t="s">
        <v>38</v>
      </c>
      <c r="G33" s="101">
        <v>0</v>
      </c>
      <c r="H33" s="102">
        <f t="shared" si="13"/>
        <v>0</v>
      </c>
      <c r="I33" s="103">
        <v>1</v>
      </c>
      <c r="J33" s="104" t="s">
        <v>42</v>
      </c>
      <c r="K33" s="105">
        <v>65</v>
      </c>
      <c r="L33" s="106">
        <v>0</v>
      </c>
      <c r="M33" s="103">
        <f t="shared" si="14"/>
        <v>0</v>
      </c>
      <c r="N33" s="107">
        <f t="shared" si="15"/>
        <v>0</v>
      </c>
      <c r="O33" s="108">
        <f t="shared" si="16"/>
        <v>0</v>
      </c>
      <c r="P33" s="109">
        <f t="shared" si="17"/>
        <v>0</v>
      </c>
      <c r="Q33" s="90"/>
    </row>
    <row r="34" spans="1:17" x14ac:dyDescent="0.25">
      <c r="A34" s="110">
        <f>IF(C34=0,"",1+MAX(A$9:A33))</f>
        <v>22</v>
      </c>
      <c r="B34" s="112" t="s">
        <v>61</v>
      </c>
      <c r="C34" s="121">
        <v>1</v>
      </c>
      <c r="D34" s="98">
        <v>0</v>
      </c>
      <c r="E34" s="99">
        <f t="shared" si="12"/>
        <v>1</v>
      </c>
      <c r="F34" s="122" t="s">
        <v>38</v>
      </c>
      <c r="G34" s="101">
        <v>0</v>
      </c>
      <c r="H34" s="102">
        <f t="shared" si="13"/>
        <v>0</v>
      </c>
      <c r="I34" s="103">
        <v>1</v>
      </c>
      <c r="J34" s="104" t="s">
        <v>42</v>
      </c>
      <c r="K34" s="105">
        <v>65</v>
      </c>
      <c r="L34" s="106">
        <v>0</v>
      </c>
      <c r="M34" s="103">
        <f t="shared" si="14"/>
        <v>0</v>
      </c>
      <c r="N34" s="107">
        <f t="shared" si="15"/>
        <v>0</v>
      </c>
      <c r="O34" s="108">
        <f t="shared" si="16"/>
        <v>0</v>
      </c>
      <c r="P34" s="109">
        <f t="shared" si="17"/>
        <v>0</v>
      </c>
      <c r="Q34" s="90"/>
    </row>
    <row r="35" spans="1:17" x14ac:dyDescent="0.25">
      <c r="A35" s="110">
        <f>IF(C35=0,"",1+MAX(A$9:A34))</f>
        <v>23</v>
      </c>
      <c r="B35" s="112" t="s">
        <v>62</v>
      </c>
      <c r="C35" s="121">
        <v>1</v>
      </c>
      <c r="D35" s="98">
        <v>0</v>
      </c>
      <c r="E35" s="99">
        <f t="shared" si="12"/>
        <v>1</v>
      </c>
      <c r="F35" s="122" t="s">
        <v>38</v>
      </c>
      <c r="G35" s="101">
        <v>0</v>
      </c>
      <c r="H35" s="102">
        <f t="shared" si="13"/>
        <v>0</v>
      </c>
      <c r="I35" s="103">
        <v>1</v>
      </c>
      <c r="J35" s="104" t="s">
        <v>42</v>
      </c>
      <c r="K35" s="105">
        <v>65</v>
      </c>
      <c r="L35" s="106">
        <v>0</v>
      </c>
      <c r="M35" s="103">
        <f t="shared" si="14"/>
        <v>0</v>
      </c>
      <c r="N35" s="107">
        <f t="shared" si="15"/>
        <v>0</v>
      </c>
      <c r="O35" s="108">
        <f t="shared" si="16"/>
        <v>0</v>
      </c>
      <c r="P35" s="109">
        <f t="shared" si="17"/>
        <v>0</v>
      </c>
      <c r="Q35" s="90"/>
    </row>
    <row r="36" spans="1:17" x14ac:dyDescent="0.25">
      <c r="A36" s="110">
        <f>IF(C36=0,"",1+MAX(A$9:A35))</f>
        <v>24</v>
      </c>
      <c r="B36" s="112" t="s">
        <v>63</v>
      </c>
      <c r="C36" s="121">
        <v>1</v>
      </c>
      <c r="D36" s="98">
        <v>0</v>
      </c>
      <c r="E36" s="99">
        <f t="shared" si="12"/>
        <v>1</v>
      </c>
      <c r="F36" s="122" t="s">
        <v>38</v>
      </c>
      <c r="G36" s="101">
        <v>0</v>
      </c>
      <c r="H36" s="102">
        <f t="shared" si="13"/>
        <v>0</v>
      </c>
      <c r="I36" s="103">
        <v>1</v>
      </c>
      <c r="J36" s="104" t="s">
        <v>42</v>
      </c>
      <c r="K36" s="105">
        <v>65</v>
      </c>
      <c r="L36" s="106">
        <v>0</v>
      </c>
      <c r="M36" s="103">
        <f t="shared" si="14"/>
        <v>0</v>
      </c>
      <c r="N36" s="107">
        <f t="shared" si="15"/>
        <v>0</v>
      </c>
      <c r="O36" s="108">
        <f t="shared" si="16"/>
        <v>0</v>
      </c>
      <c r="P36" s="109">
        <f t="shared" si="17"/>
        <v>0</v>
      </c>
      <c r="Q36" s="90"/>
    </row>
    <row r="37" spans="1:17" x14ac:dyDescent="0.25">
      <c r="A37" s="110">
        <f>IF(C37=0,"",1+MAX(A$9:A36))</f>
        <v>25</v>
      </c>
      <c r="B37" s="112" t="s">
        <v>64</v>
      </c>
      <c r="C37" s="121">
        <v>1</v>
      </c>
      <c r="D37" s="98">
        <v>0</v>
      </c>
      <c r="E37" s="99">
        <f t="shared" si="12"/>
        <v>1</v>
      </c>
      <c r="F37" s="122" t="s">
        <v>38</v>
      </c>
      <c r="G37" s="101">
        <v>0</v>
      </c>
      <c r="H37" s="102">
        <f t="shared" si="13"/>
        <v>0</v>
      </c>
      <c r="I37" s="103">
        <v>1</v>
      </c>
      <c r="J37" s="104" t="s">
        <v>42</v>
      </c>
      <c r="K37" s="105">
        <v>65</v>
      </c>
      <c r="L37" s="106">
        <v>0</v>
      </c>
      <c r="M37" s="103">
        <f t="shared" si="14"/>
        <v>0</v>
      </c>
      <c r="N37" s="107">
        <f t="shared" si="15"/>
        <v>0</v>
      </c>
      <c r="O37" s="108">
        <f t="shared" si="16"/>
        <v>0</v>
      </c>
      <c r="P37" s="109">
        <f t="shared" si="17"/>
        <v>0</v>
      </c>
      <c r="Q37" s="90"/>
    </row>
    <row r="38" spans="1:17" x14ac:dyDescent="0.25">
      <c r="A38" s="110">
        <f>IF(C38=0,"",1+MAX(A$9:A37))</f>
        <v>26</v>
      </c>
      <c r="B38" s="112" t="s">
        <v>65</v>
      </c>
      <c r="C38" s="121">
        <v>1</v>
      </c>
      <c r="D38" s="98">
        <v>0</v>
      </c>
      <c r="E38" s="99">
        <f t="shared" si="12"/>
        <v>1</v>
      </c>
      <c r="F38" s="122" t="s">
        <v>38</v>
      </c>
      <c r="G38" s="101">
        <v>0</v>
      </c>
      <c r="H38" s="102">
        <f t="shared" si="13"/>
        <v>0</v>
      </c>
      <c r="I38" s="103">
        <v>1</v>
      </c>
      <c r="J38" s="104" t="s">
        <v>42</v>
      </c>
      <c r="K38" s="105">
        <v>65</v>
      </c>
      <c r="L38" s="106">
        <v>0</v>
      </c>
      <c r="M38" s="103">
        <f t="shared" si="14"/>
        <v>0</v>
      </c>
      <c r="N38" s="107">
        <f t="shared" si="15"/>
        <v>0</v>
      </c>
      <c r="O38" s="108">
        <f t="shared" si="16"/>
        <v>0</v>
      </c>
      <c r="P38" s="109">
        <f t="shared" si="17"/>
        <v>0</v>
      </c>
      <c r="Q38" s="90"/>
    </row>
    <row r="39" spans="1:17" x14ac:dyDescent="0.25">
      <c r="A39" s="110">
        <f>IF(C39=0,"",1+MAX(A$9:A38))</f>
        <v>27</v>
      </c>
      <c r="B39" s="112" t="s">
        <v>66</v>
      </c>
      <c r="C39" s="121">
        <v>1</v>
      </c>
      <c r="D39" s="98">
        <v>0</v>
      </c>
      <c r="E39" s="99">
        <f t="shared" si="12"/>
        <v>1</v>
      </c>
      <c r="F39" s="122" t="s">
        <v>38</v>
      </c>
      <c r="G39" s="101">
        <v>0</v>
      </c>
      <c r="H39" s="102">
        <f t="shared" si="13"/>
        <v>0</v>
      </c>
      <c r="I39" s="103">
        <v>1</v>
      </c>
      <c r="J39" s="104" t="s">
        <v>42</v>
      </c>
      <c r="K39" s="105">
        <v>65</v>
      </c>
      <c r="L39" s="106">
        <v>0</v>
      </c>
      <c r="M39" s="103">
        <f t="shared" si="14"/>
        <v>0</v>
      </c>
      <c r="N39" s="107">
        <f t="shared" si="15"/>
        <v>0</v>
      </c>
      <c r="O39" s="108">
        <f t="shared" si="16"/>
        <v>0</v>
      </c>
      <c r="P39" s="109">
        <f t="shared" si="17"/>
        <v>0</v>
      </c>
      <c r="Q39" s="90"/>
    </row>
    <row r="40" spans="1:17" x14ac:dyDescent="0.25">
      <c r="A40" s="110">
        <f>IF(C40=0,"",1+MAX(A$9:A39))</f>
        <v>28</v>
      </c>
      <c r="B40" s="112" t="s">
        <v>67</v>
      </c>
      <c r="C40" s="121">
        <v>1</v>
      </c>
      <c r="D40" s="98">
        <v>0</v>
      </c>
      <c r="E40" s="99">
        <f t="shared" si="12"/>
        <v>1</v>
      </c>
      <c r="F40" s="122" t="s">
        <v>38</v>
      </c>
      <c r="G40" s="101">
        <v>0</v>
      </c>
      <c r="H40" s="102">
        <f t="shared" si="13"/>
        <v>0</v>
      </c>
      <c r="I40" s="103">
        <v>1</v>
      </c>
      <c r="J40" s="104" t="s">
        <v>42</v>
      </c>
      <c r="K40" s="105">
        <v>65</v>
      </c>
      <c r="L40" s="106">
        <v>0</v>
      </c>
      <c r="M40" s="103">
        <f t="shared" si="14"/>
        <v>0</v>
      </c>
      <c r="N40" s="107">
        <f t="shared" si="15"/>
        <v>0</v>
      </c>
      <c r="O40" s="108">
        <f t="shared" si="16"/>
        <v>0</v>
      </c>
      <c r="P40" s="109">
        <f t="shared" si="17"/>
        <v>0</v>
      </c>
      <c r="Q40" s="90"/>
    </row>
    <row r="41" spans="1:17" x14ac:dyDescent="0.25">
      <c r="A41" s="110">
        <f>IF(C41=0,"",1+MAX(A$9:A40))</f>
        <v>29</v>
      </c>
      <c r="B41" s="112" t="s">
        <v>68</v>
      </c>
      <c r="C41" s="121">
        <v>1</v>
      </c>
      <c r="D41" s="98">
        <v>0</v>
      </c>
      <c r="E41" s="99">
        <f t="shared" si="12"/>
        <v>1</v>
      </c>
      <c r="F41" s="122" t="s">
        <v>38</v>
      </c>
      <c r="G41" s="101">
        <v>0</v>
      </c>
      <c r="H41" s="102">
        <f t="shared" si="13"/>
        <v>0</v>
      </c>
      <c r="I41" s="103">
        <v>1</v>
      </c>
      <c r="J41" s="104" t="s">
        <v>42</v>
      </c>
      <c r="K41" s="105">
        <v>65</v>
      </c>
      <c r="L41" s="106">
        <v>0</v>
      </c>
      <c r="M41" s="103">
        <f t="shared" si="14"/>
        <v>0</v>
      </c>
      <c r="N41" s="107">
        <f t="shared" si="15"/>
        <v>0</v>
      </c>
      <c r="O41" s="108">
        <f t="shared" si="16"/>
        <v>0</v>
      </c>
      <c r="P41" s="109">
        <f t="shared" si="17"/>
        <v>0</v>
      </c>
      <c r="Q41" s="90"/>
    </row>
    <row r="42" spans="1:17" x14ac:dyDescent="0.25">
      <c r="A42" s="110">
        <f>IF(C42=0,"",1+MAX(A$9:A41))</f>
        <v>30</v>
      </c>
      <c r="B42" s="112" t="s">
        <v>69</v>
      </c>
      <c r="C42" s="121">
        <v>1</v>
      </c>
      <c r="D42" s="98">
        <v>0</v>
      </c>
      <c r="E42" s="99">
        <f t="shared" si="12"/>
        <v>1</v>
      </c>
      <c r="F42" s="122" t="s">
        <v>38</v>
      </c>
      <c r="G42" s="101">
        <v>0</v>
      </c>
      <c r="H42" s="102">
        <f t="shared" si="13"/>
        <v>0</v>
      </c>
      <c r="I42" s="103">
        <v>1</v>
      </c>
      <c r="J42" s="104" t="s">
        <v>42</v>
      </c>
      <c r="K42" s="105">
        <v>65</v>
      </c>
      <c r="L42" s="106">
        <v>0</v>
      </c>
      <c r="M42" s="103">
        <f t="shared" si="14"/>
        <v>0</v>
      </c>
      <c r="N42" s="107">
        <f t="shared" si="15"/>
        <v>0</v>
      </c>
      <c r="O42" s="108">
        <f t="shared" si="16"/>
        <v>0</v>
      </c>
      <c r="P42" s="109">
        <f t="shared" si="17"/>
        <v>0</v>
      </c>
      <c r="Q42" s="90"/>
    </row>
    <row r="43" spans="1:17" x14ac:dyDescent="0.25">
      <c r="A43" s="110">
        <f>IF(C43=0,"",1+MAX(A$9:A42))</f>
        <v>31</v>
      </c>
      <c r="B43" s="112" t="s">
        <v>70</v>
      </c>
      <c r="C43" s="121">
        <v>1</v>
      </c>
      <c r="D43" s="98">
        <v>0</v>
      </c>
      <c r="E43" s="99">
        <f t="shared" si="12"/>
        <v>1</v>
      </c>
      <c r="F43" s="122" t="s">
        <v>38</v>
      </c>
      <c r="G43" s="101">
        <v>0</v>
      </c>
      <c r="H43" s="102">
        <f t="shared" si="13"/>
        <v>0</v>
      </c>
      <c r="I43" s="103">
        <v>1</v>
      </c>
      <c r="J43" s="104" t="s">
        <v>42</v>
      </c>
      <c r="K43" s="105">
        <v>65</v>
      </c>
      <c r="L43" s="106">
        <v>0</v>
      </c>
      <c r="M43" s="103">
        <f t="shared" si="14"/>
        <v>0</v>
      </c>
      <c r="N43" s="107">
        <f t="shared" si="15"/>
        <v>0</v>
      </c>
      <c r="O43" s="108">
        <f t="shared" si="16"/>
        <v>0</v>
      </c>
      <c r="P43" s="109">
        <f t="shared" si="17"/>
        <v>0</v>
      </c>
      <c r="Q43" s="90"/>
    </row>
    <row r="44" spans="1:17" x14ac:dyDescent="0.25">
      <c r="A44" s="110">
        <f>IF(C44=0,"",1+MAX(A$9:A43))</f>
        <v>32</v>
      </c>
      <c r="B44" s="112" t="s">
        <v>71</v>
      </c>
      <c r="C44" s="121">
        <v>1</v>
      </c>
      <c r="D44" s="98">
        <v>0</v>
      </c>
      <c r="E44" s="99">
        <f t="shared" si="12"/>
        <v>1</v>
      </c>
      <c r="F44" s="122" t="s">
        <v>38</v>
      </c>
      <c r="G44" s="101">
        <v>0</v>
      </c>
      <c r="H44" s="102">
        <f t="shared" si="13"/>
        <v>0</v>
      </c>
      <c r="I44" s="103">
        <v>1</v>
      </c>
      <c r="J44" s="104" t="s">
        <v>42</v>
      </c>
      <c r="K44" s="105">
        <v>65</v>
      </c>
      <c r="L44" s="106">
        <v>0</v>
      </c>
      <c r="M44" s="103">
        <f t="shared" si="14"/>
        <v>0</v>
      </c>
      <c r="N44" s="107">
        <f t="shared" si="15"/>
        <v>0</v>
      </c>
      <c r="O44" s="108">
        <f t="shared" si="16"/>
        <v>0</v>
      </c>
      <c r="P44" s="109">
        <f t="shared" si="17"/>
        <v>0</v>
      </c>
      <c r="Q44" s="90"/>
    </row>
    <row r="45" spans="1:17" x14ac:dyDescent="0.25">
      <c r="A45" s="110">
        <f>IF(C45=0,"",1+MAX(A$9:A44))</f>
        <v>33</v>
      </c>
      <c r="B45" s="112" t="s">
        <v>72</v>
      </c>
      <c r="C45" s="121">
        <v>3</v>
      </c>
      <c r="D45" s="98">
        <v>0</v>
      </c>
      <c r="E45" s="99">
        <f t="shared" si="12"/>
        <v>3</v>
      </c>
      <c r="F45" s="122" t="s">
        <v>38</v>
      </c>
      <c r="G45" s="101">
        <v>0</v>
      </c>
      <c r="H45" s="102">
        <f t="shared" si="13"/>
        <v>0</v>
      </c>
      <c r="I45" s="103">
        <v>1</v>
      </c>
      <c r="J45" s="104" t="s">
        <v>42</v>
      </c>
      <c r="K45" s="105">
        <v>65</v>
      </c>
      <c r="L45" s="106">
        <v>0</v>
      </c>
      <c r="M45" s="103">
        <f t="shared" si="14"/>
        <v>0</v>
      </c>
      <c r="N45" s="107">
        <f t="shared" si="15"/>
        <v>0</v>
      </c>
      <c r="O45" s="108">
        <f t="shared" si="16"/>
        <v>0</v>
      </c>
      <c r="P45" s="109">
        <f t="shared" si="17"/>
        <v>0</v>
      </c>
      <c r="Q45" s="90"/>
    </row>
    <row r="46" spans="1:17" x14ac:dyDescent="0.25">
      <c r="A46" s="110">
        <f>IF(C46=0,"",1+MAX(A$9:A45))</f>
        <v>34</v>
      </c>
      <c r="B46" s="112" t="s">
        <v>73</v>
      </c>
      <c r="C46" s="121">
        <v>1</v>
      </c>
      <c r="D46" s="98">
        <v>0</v>
      </c>
      <c r="E46" s="99">
        <f t="shared" si="12"/>
        <v>1</v>
      </c>
      <c r="F46" s="122" t="s">
        <v>38</v>
      </c>
      <c r="G46" s="101">
        <v>0</v>
      </c>
      <c r="H46" s="102">
        <f t="shared" si="13"/>
        <v>0</v>
      </c>
      <c r="I46" s="103">
        <v>1</v>
      </c>
      <c r="J46" s="104" t="s">
        <v>42</v>
      </c>
      <c r="K46" s="105">
        <v>65</v>
      </c>
      <c r="L46" s="106">
        <v>0</v>
      </c>
      <c r="M46" s="103">
        <f t="shared" si="14"/>
        <v>0</v>
      </c>
      <c r="N46" s="107">
        <f t="shared" si="15"/>
        <v>0</v>
      </c>
      <c r="O46" s="108">
        <f t="shared" si="16"/>
        <v>0</v>
      </c>
      <c r="P46" s="109">
        <f t="shared" si="17"/>
        <v>0</v>
      </c>
      <c r="Q46" s="90"/>
    </row>
    <row r="47" spans="1:17" x14ac:dyDescent="0.25">
      <c r="A47" s="110">
        <f>IF(C47=0,"",1+MAX(A$9:A46))</f>
        <v>35</v>
      </c>
      <c r="B47" s="112" t="s">
        <v>74</v>
      </c>
      <c r="C47" s="121">
        <v>1</v>
      </c>
      <c r="D47" s="98">
        <v>0</v>
      </c>
      <c r="E47" s="99">
        <f t="shared" si="12"/>
        <v>1</v>
      </c>
      <c r="F47" s="122" t="s">
        <v>38</v>
      </c>
      <c r="G47" s="101">
        <v>0</v>
      </c>
      <c r="H47" s="102">
        <f t="shared" si="13"/>
        <v>0</v>
      </c>
      <c r="I47" s="103">
        <v>1</v>
      </c>
      <c r="J47" s="104" t="s">
        <v>42</v>
      </c>
      <c r="K47" s="105">
        <v>65</v>
      </c>
      <c r="L47" s="106">
        <v>0</v>
      </c>
      <c r="M47" s="103">
        <f t="shared" si="14"/>
        <v>0</v>
      </c>
      <c r="N47" s="107">
        <f t="shared" si="15"/>
        <v>0</v>
      </c>
      <c r="O47" s="108">
        <f t="shared" si="16"/>
        <v>0</v>
      </c>
      <c r="P47" s="109">
        <f t="shared" si="17"/>
        <v>0</v>
      </c>
      <c r="Q47" s="90"/>
    </row>
    <row r="48" spans="1:17" x14ac:dyDescent="0.25">
      <c r="A48" s="110">
        <f>IF(C48=0,"",1+MAX(A$9:A47))</f>
        <v>36</v>
      </c>
      <c r="B48" s="112" t="s">
        <v>75</v>
      </c>
      <c r="C48" s="121">
        <v>3</v>
      </c>
      <c r="D48" s="98">
        <v>0</v>
      </c>
      <c r="E48" s="99">
        <f t="shared" si="12"/>
        <v>3</v>
      </c>
      <c r="F48" s="122" t="s">
        <v>38</v>
      </c>
      <c r="G48" s="101">
        <v>0</v>
      </c>
      <c r="H48" s="102">
        <f t="shared" si="13"/>
        <v>0</v>
      </c>
      <c r="I48" s="103">
        <v>1</v>
      </c>
      <c r="J48" s="104" t="s">
        <v>42</v>
      </c>
      <c r="K48" s="105">
        <v>65</v>
      </c>
      <c r="L48" s="106">
        <v>0</v>
      </c>
      <c r="M48" s="103">
        <f t="shared" si="14"/>
        <v>0</v>
      </c>
      <c r="N48" s="107">
        <f t="shared" si="15"/>
        <v>0</v>
      </c>
      <c r="O48" s="108">
        <f t="shared" si="16"/>
        <v>0</v>
      </c>
      <c r="P48" s="109">
        <f t="shared" si="17"/>
        <v>0</v>
      </c>
      <c r="Q48" s="90"/>
    </row>
    <row r="49" spans="1:17" x14ac:dyDescent="0.25">
      <c r="A49" s="110">
        <f>IF(C49=0,"",1+MAX(A$9:A48))</f>
        <v>37</v>
      </c>
      <c r="B49" s="112" t="s">
        <v>76</v>
      </c>
      <c r="C49" s="121">
        <v>1</v>
      </c>
      <c r="D49" s="98">
        <v>0</v>
      </c>
      <c r="E49" s="99">
        <f t="shared" si="12"/>
        <v>1</v>
      </c>
      <c r="F49" s="122" t="s">
        <v>38</v>
      </c>
      <c r="G49" s="101">
        <v>0</v>
      </c>
      <c r="H49" s="102">
        <f t="shared" si="13"/>
        <v>0</v>
      </c>
      <c r="I49" s="103">
        <v>1</v>
      </c>
      <c r="J49" s="104" t="s">
        <v>42</v>
      </c>
      <c r="K49" s="105">
        <v>65</v>
      </c>
      <c r="L49" s="106">
        <v>0</v>
      </c>
      <c r="M49" s="103">
        <f t="shared" si="14"/>
        <v>0</v>
      </c>
      <c r="N49" s="107">
        <f t="shared" si="15"/>
        <v>0</v>
      </c>
      <c r="O49" s="108">
        <f t="shared" si="16"/>
        <v>0</v>
      </c>
      <c r="P49" s="109">
        <f t="shared" si="17"/>
        <v>0</v>
      </c>
      <c r="Q49" s="90"/>
    </row>
    <row r="50" spans="1:17" x14ac:dyDescent="0.25">
      <c r="A50" s="110">
        <f>IF(C50=0,"",1+MAX(A$9:A49))</f>
        <v>38</v>
      </c>
      <c r="B50" s="112" t="s">
        <v>77</v>
      </c>
      <c r="C50" s="121">
        <v>1</v>
      </c>
      <c r="D50" s="98">
        <v>0</v>
      </c>
      <c r="E50" s="99">
        <f t="shared" si="12"/>
        <v>1</v>
      </c>
      <c r="F50" s="122" t="s">
        <v>38</v>
      </c>
      <c r="G50" s="101">
        <v>0</v>
      </c>
      <c r="H50" s="102">
        <f t="shared" si="13"/>
        <v>0</v>
      </c>
      <c r="I50" s="103">
        <v>1</v>
      </c>
      <c r="J50" s="104" t="s">
        <v>42</v>
      </c>
      <c r="K50" s="105">
        <v>65</v>
      </c>
      <c r="L50" s="106">
        <v>0</v>
      </c>
      <c r="M50" s="103">
        <f t="shared" si="14"/>
        <v>0</v>
      </c>
      <c r="N50" s="107">
        <f t="shared" si="15"/>
        <v>0</v>
      </c>
      <c r="O50" s="108">
        <f t="shared" si="16"/>
        <v>0</v>
      </c>
      <c r="P50" s="109">
        <f t="shared" si="17"/>
        <v>0</v>
      </c>
      <c r="Q50" s="90"/>
    </row>
    <row r="51" spans="1:17" x14ac:dyDescent="0.25">
      <c r="A51" s="110">
        <f>IF(C51=0,"",1+MAX(A$9:A50))</f>
        <v>39</v>
      </c>
      <c r="B51" s="112" t="s">
        <v>78</v>
      </c>
      <c r="C51" s="121">
        <v>1</v>
      </c>
      <c r="D51" s="98">
        <v>0</v>
      </c>
      <c r="E51" s="99">
        <f t="shared" si="12"/>
        <v>1</v>
      </c>
      <c r="F51" s="122" t="s">
        <v>38</v>
      </c>
      <c r="G51" s="101">
        <v>0</v>
      </c>
      <c r="H51" s="102">
        <f t="shared" si="13"/>
        <v>0</v>
      </c>
      <c r="I51" s="103">
        <v>1</v>
      </c>
      <c r="J51" s="104" t="s">
        <v>42</v>
      </c>
      <c r="K51" s="105">
        <v>65</v>
      </c>
      <c r="L51" s="106">
        <v>0</v>
      </c>
      <c r="M51" s="103">
        <f t="shared" si="14"/>
        <v>0</v>
      </c>
      <c r="N51" s="107">
        <f t="shared" si="15"/>
        <v>0</v>
      </c>
      <c r="O51" s="108">
        <f t="shared" si="16"/>
        <v>0</v>
      </c>
      <c r="P51" s="109">
        <f t="shared" si="17"/>
        <v>0</v>
      </c>
      <c r="Q51" s="90"/>
    </row>
    <row r="52" spans="1:17" x14ac:dyDescent="0.25">
      <c r="A52" s="110">
        <f>IF(C52=0,"",1+MAX(A$9:A51))</f>
        <v>40</v>
      </c>
      <c r="B52" s="112" t="s">
        <v>79</v>
      </c>
      <c r="C52" s="121">
        <v>1</v>
      </c>
      <c r="D52" s="98">
        <v>0</v>
      </c>
      <c r="E52" s="99">
        <f t="shared" si="12"/>
        <v>1</v>
      </c>
      <c r="F52" s="122" t="s">
        <v>38</v>
      </c>
      <c r="G52" s="101">
        <v>0</v>
      </c>
      <c r="H52" s="102">
        <f t="shared" si="13"/>
        <v>0</v>
      </c>
      <c r="I52" s="103">
        <v>1</v>
      </c>
      <c r="J52" s="104" t="s">
        <v>42</v>
      </c>
      <c r="K52" s="105">
        <v>65</v>
      </c>
      <c r="L52" s="106">
        <v>0</v>
      </c>
      <c r="M52" s="103">
        <f t="shared" si="14"/>
        <v>0</v>
      </c>
      <c r="N52" s="107">
        <f t="shared" si="15"/>
        <v>0</v>
      </c>
      <c r="O52" s="108">
        <f t="shared" si="16"/>
        <v>0</v>
      </c>
      <c r="P52" s="109">
        <f t="shared" si="17"/>
        <v>0</v>
      </c>
      <c r="Q52" s="90"/>
    </row>
    <row r="53" spans="1:17" x14ac:dyDescent="0.25">
      <c r="A53" s="110">
        <f>IF(C53=0,"",1+MAX(A$9:A52))</f>
        <v>41</v>
      </c>
      <c r="B53" s="112" t="s">
        <v>80</v>
      </c>
      <c r="C53" s="121">
        <v>1</v>
      </c>
      <c r="D53" s="98">
        <v>0</v>
      </c>
      <c r="E53" s="99">
        <f t="shared" si="12"/>
        <v>1</v>
      </c>
      <c r="F53" s="122" t="s">
        <v>38</v>
      </c>
      <c r="G53" s="101">
        <v>0</v>
      </c>
      <c r="H53" s="102">
        <f t="shared" si="13"/>
        <v>0</v>
      </c>
      <c r="I53" s="103">
        <v>1</v>
      </c>
      <c r="J53" s="104" t="s">
        <v>42</v>
      </c>
      <c r="K53" s="105">
        <v>65</v>
      </c>
      <c r="L53" s="106">
        <v>0</v>
      </c>
      <c r="M53" s="103">
        <f t="shared" si="14"/>
        <v>0</v>
      </c>
      <c r="N53" s="107">
        <f t="shared" si="15"/>
        <v>0</v>
      </c>
      <c r="O53" s="108">
        <f t="shared" si="16"/>
        <v>0</v>
      </c>
      <c r="P53" s="109">
        <f t="shared" si="17"/>
        <v>0</v>
      </c>
      <c r="Q53" s="90"/>
    </row>
    <row r="54" spans="1:17" x14ac:dyDescent="0.25">
      <c r="A54" s="110">
        <f>IF(C54=0,"",1+MAX(A$9:A53))</f>
        <v>42</v>
      </c>
      <c r="B54" s="112" t="s">
        <v>81</v>
      </c>
      <c r="C54" s="121">
        <v>1</v>
      </c>
      <c r="D54" s="98">
        <v>0</v>
      </c>
      <c r="E54" s="99">
        <f t="shared" si="12"/>
        <v>1</v>
      </c>
      <c r="F54" s="122" t="s">
        <v>38</v>
      </c>
      <c r="G54" s="101">
        <v>0</v>
      </c>
      <c r="H54" s="102">
        <f t="shared" si="13"/>
        <v>0</v>
      </c>
      <c r="I54" s="103">
        <v>1</v>
      </c>
      <c r="J54" s="104" t="s">
        <v>42</v>
      </c>
      <c r="K54" s="105">
        <v>65</v>
      </c>
      <c r="L54" s="106">
        <v>0</v>
      </c>
      <c r="M54" s="103">
        <f t="shared" si="14"/>
        <v>0</v>
      </c>
      <c r="N54" s="107">
        <f t="shared" si="15"/>
        <v>0</v>
      </c>
      <c r="O54" s="108">
        <f t="shared" si="16"/>
        <v>0</v>
      </c>
      <c r="P54" s="109">
        <f t="shared" si="17"/>
        <v>0</v>
      </c>
      <c r="Q54" s="90"/>
    </row>
    <row r="55" spans="1:17" ht="19.5" thickBot="1" x14ac:dyDescent="0.3">
      <c r="A55" s="110">
        <f>IF(C55=0,"",1+MAX(A$9:A54))</f>
        <v>43</v>
      </c>
      <c r="B55" s="112" t="s">
        <v>82</v>
      </c>
      <c r="C55" s="121">
        <v>1</v>
      </c>
      <c r="D55" s="98">
        <v>0</v>
      </c>
      <c r="E55" s="99">
        <f t="shared" si="12"/>
        <v>1</v>
      </c>
      <c r="F55" s="122" t="s">
        <v>38</v>
      </c>
      <c r="G55" s="101">
        <v>0</v>
      </c>
      <c r="H55" s="102">
        <f t="shared" si="13"/>
        <v>0</v>
      </c>
      <c r="I55" s="103">
        <v>1</v>
      </c>
      <c r="J55" s="104" t="s">
        <v>42</v>
      </c>
      <c r="K55" s="105">
        <v>65</v>
      </c>
      <c r="L55" s="106">
        <v>0</v>
      </c>
      <c r="M55" s="103">
        <f t="shared" si="14"/>
        <v>0</v>
      </c>
      <c r="N55" s="107">
        <f t="shared" si="15"/>
        <v>0</v>
      </c>
      <c r="O55" s="108">
        <f t="shared" si="16"/>
        <v>0</v>
      </c>
      <c r="P55" s="109">
        <f t="shared" si="17"/>
        <v>0</v>
      </c>
      <c r="Q55" s="90"/>
    </row>
    <row r="56" spans="1:17" ht="19.5" thickBot="1" x14ac:dyDescent="0.3">
      <c r="A56" s="69"/>
      <c r="B56" s="70"/>
      <c r="C56" s="71"/>
      <c r="D56" s="72"/>
      <c r="E56" s="72"/>
      <c r="F56" s="72"/>
      <c r="G56" s="72"/>
      <c r="H56" s="72"/>
      <c r="I56" s="72"/>
      <c r="J56" s="72"/>
      <c r="K56" s="72"/>
      <c r="L56" s="73"/>
      <c r="M56" s="72"/>
      <c r="N56" s="72"/>
      <c r="O56" s="72"/>
      <c r="P56" s="72"/>
      <c r="Q56" s="74"/>
    </row>
    <row r="57" spans="1:17" x14ac:dyDescent="0.25">
      <c r="A57" s="2" t="s">
        <v>416</v>
      </c>
      <c r="B57" s="64"/>
      <c r="C57" s="80"/>
      <c r="D57" s="81"/>
      <c r="E57" s="81"/>
      <c r="F57" s="81"/>
      <c r="G57" s="81"/>
      <c r="H57" s="81"/>
      <c r="I57" s="81"/>
      <c r="J57" s="83" t="s">
        <v>6</v>
      </c>
      <c r="K57" s="83"/>
      <c r="L57" s="82"/>
      <c r="M57" s="81"/>
      <c r="N57" s="81"/>
      <c r="O57" s="83"/>
      <c r="P57" s="83"/>
      <c r="Q57" s="84"/>
    </row>
    <row r="58" spans="1:17" x14ac:dyDescent="0.25">
      <c r="A58" s="2" t="s">
        <v>417</v>
      </c>
      <c r="B58" s="64"/>
      <c r="C58" s="80"/>
      <c r="D58" s="81"/>
      <c r="E58" s="81"/>
      <c r="F58" s="81"/>
      <c r="G58" s="81"/>
      <c r="H58" s="81"/>
      <c r="I58" s="81"/>
      <c r="J58" s="85" t="s">
        <v>7</v>
      </c>
      <c r="K58" s="85"/>
      <c r="L58" s="82"/>
      <c r="M58" s="81"/>
      <c r="N58" s="81"/>
      <c r="O58" s="85"/>
      <c r="P58" s="85"/>
      <c r="Q58" s="84"/>
    </row>
    <row r="59" spans="1:17" x14ac:dyDescent="0.25">
      <c r="A59" s="3"/>
      <c r="B59" s="64"/>
      <c r="C59" s="80"/>
      <c r="D59" s="80"/>
      <c r="E59" s="81"/>
      <c r="F59" s="81"/>
      <c r="G59" s="81"/>
      <c r="H59" s="81"/>
      <c r="I59" s="81"/>
      <c r="J59" s="85" t="s">
        <v>8</v>
      </c>
      <c r="K59" s="85"/>
      <c r="L59" s="82"/>
      <c r="M59" s="81"/>
      <c r="N59" s="81"/>
      <c r="O59" s="85"/>
      <c r="P59" s="85"/>
      <c r="Q59" s="84"/>
    </row>
    <row r="60" spans="1:17" x14ac:dyDescent="0.25">
      <c r="A60" s="4" t="s">
        <v>418</v>
      </c>
      <c r="B60" s="85"/>
      <c r="C60" s="80"/>
      <c r="D60" s="81"/>
      <c r="E60" s="81"/>
      <c r="F60" s="81"/>
      <c r="G60" s="81"/>
      <c r="H60" s="81"/>
      <c r="I60" s="81"/>
      <c r="J60" s="85" t="s">
        <v>9</v>
      </c>
      <c r="K60" s="85"/>
      <c r="L60" s="82"/>
      <c r="M60" s="81"/>
      <c r="N60" s="81"/>
      <c r="O60" s="85"/>
      <c r="P60" s="85"/>
      <c r="Q60" s="84"/>
    </row>
    <row r="61" spans="1:17" ht="19.5" thickBot="1" x14ac:dyDescent="0.3">
      <c r="A61" s="59"/>
      <c r="B61" s="60"/>
      <c r="C61" s="80"/>
      <c r="D61" s="86"/>
      <c r="E61" s="81"/>
      <c r="F61" s="81"/>
      <c r="G61" s="81"/>
      <c r="H61" s="81"/>
      <c r="I61" s="81"/>
      <c r="J61" s="85" t="s">
        <v>0</v>
      </c>
      <c r="K61" s="88">
        <f ca="1">TODAY()</f>
        <v>46151</v>
      </c>
      <c r="L61" s="87"/>
      <c r="M61" s="86"/>
      <c r="N61" s="81"/>
      <c r="O61" s="85"/>
      <c r="P61" s="88"/>
      <c r="Q61" s="89"/>
    </row>
    <row r="62" spans="1:17" ht="60" customHeight="1" thickBot="1" x14ac:dyDescent="0.3">
      <c r="A62" s="75" t="s">
        <v>10</v>
      </c>
      <c r="B62" s="76" t="s">
        <v>1</v>
      </c>
      <c r="C62" s="76" t="s">
        <v>11</v>
      </c>
      <c r="D62" s="76" t="s">
        <v>12</v>
      </c>
      <c r="E62" s="77" t="s">
        <v>13</v>
      </c>
      <c r="F62" s="76" t="s">
        <v>14</v>
      </c>
      <c r="G62" s="76" t="s">
        <v>24</v>
      </c>
      <c r="H62" s="77" t="s">
        <v>2</v>
      </c>
      <c r="I62" s="77" t="s">
        <v>41</v>
      </c>
      <c r="J62" s="77" t="s">
        <v>40</v>
      </c>
      <c r="K62" s="77" t="s">
        <v>35</v>
      </c>
      <c r="L62" s="78" t="s">
        <v>36</v>
      </c>
      <c r="M62" s="77" t="s">
        <v>37</v>
      </c>
      <c r="N62" s="77" t="s">
        <v>3</v>
      </c>
      <c r="O62" s="76" t="s">
        <v>15</v>
      </c>
      <c r="P62" s="76" t="s">
        <v>4</v>
      </c>
      <c r="Q62" s="79" t="s">
        <v>16</v>
      </c>
    </row>
    <row r="63" spans="1:17" ht="19.5" thickBot="1" x14ac:dyDescent="0.3">
      <c r="A63" s="65"/>
      <c r="B63" s="66" t="s">
        <v>17</v>
      </c>
      <c r="C63" s="67"/>
      <c r="D63" s="67"/>
      <c r="E63" s="67"/>
      <c r="F63" s="67"/>
      <c r="G63" s="67"/>
      <c r="H63" s="67"/>
      <c r="I63" s="67"/>
      <c r="J63" s="67"/>
      <c r="K63" s="67"/>
      <c r="L63" s="67"/>
      <c r="M63" s="67"/>
      <c r="N63" s="67"/>
      <c r="O63" s="67"/>
      <c r="P63" s="67"/>
      <c r="Q63" s="68"/>
    </row>
    <row r="64" spans="1:17" x14ac:dyDescent="0.25">
      <c r="A64" s="110" t="str">
        <f>IF(C64=0,"",1+MAX(A$9:A55))</f>
        <v/>
      </c>
      <c r="B64" s="120" t="s">
        <v>83</v>
      </c>
      <c r="C64" s="121"/>
      <c r="D64" s="98"/>
      <c r="E64" s="99"/>
      <c r="F64" s="122"/>
      <c r="G64" s="101"/>
      <c r="H64" s="102"/>
      <c r="I64" s="103"/>
      <c r="J64" s="104"/>
      <c r="K64" s="105"/>
      <c r="L64" s="106"/>
      <c r="M64" s="103"/>
      <c r="N64" s="107"/>
      <c r="O64" s="108"/>
      <c r="P64" s="109"/>
      <c r="Q64" s="90"/>
    </row>
    <row r="65" spans="1:17" x14ac:dyDescent="0.25">
      <c r="A65" s="110">
        <f>IF(C65=0,"",1+MAX(A$9:A64))</f>
        <v>44</v>
      </c>
      <c r="B65" s="123" t="s">
        <v>84</v>
      </c>
      <c r="C65" s="121">
        <v>2</v>
      </c>
      <c r="D65" s="98">
        <v>0</v>
      </c>
      <c r="E65" s="99">
        <f t="shared" si="12"/>
        <v>2</v>
      </c>
      <c r="F65" s="122" t="s">
        <v>38</v>
      </c>
      <c r="G65" s="101">
        <v>0</v>
      </c>
      <c r="H65" s="102">
        <f t="shared" si="13"/>
        <v>0</v>
      </c>
      <c r="I65" s="103">
        <v>1</v>
      </c>
      <c r="J65" s="104" t="s">
        <v>42</v>
      </c>
      <c r="K65" s="105">
        <v>65</v>
      </c>
      <c r="L65" s="106">
        <v>0</v>
      </c>
      <c r="M65" s="103">
        <f t="shared" si="14"/>
        <v>0</v>
      </c>
      <c r="N65" s="107">
        <f t="shared" si="15"/>
        <v>0</v>
      </c>
      <c r="O65" s="108">
        <f t="shared" si="16"/>
        <v>0</v>
      </c>
      <c r="P65" s="109">
        <f t="shared" si="17"/>
        <v>0</v>
      </c>
      <c r="Q65" s="90"/>
    </row>
    <row r="66" spans="1:17" x14ac:dyDescent="0.25">
      <c r="A66" s="110">
        <f>IF(C66=0,"",1+MAX(A$9:A65))</f>
        <v>45</v>
      </c>
      <c r="B66" s="123" t="s">
        <v>85</v>
      </c>
      <c r="C66" s="121">
        <v>1</v>
      </c>
      <c r="D66" s="98">
        <v>0</v>
      </c>
      <c r="E66" s="99">
        <f t="shared" si="12"/>
        <v>1</v>
      </c>
      <c r="F66" s="122" t="s">
        <v>38</v>
      </c>
      <c r="G66" s="101">
        <v>0</v>
      </c>
      <c r="H66" s="102">
        <f t="shared" si="13"/>
        <v>0</v>
      </c>
      <c r="I66" s="103">
        <v>1</v>
      </c>
      <c r="J66" s="104" t="s">
        <v>42</v>
      </c>
      <c r="K66" s="105">
        <v>65</v>
      </c>
      <c r="L66" s="106">
        <v>0</v>
      </c>
      <c r="M66" s="103">
        <f t="shared" si="14"/>
        <v>0</v>
      </c>
      <c r="N66" s="107">
        <f t="shared" si="15"/>
        <v>0</v>
      </c>
      <c r="O66" s="108">
        <f t="shared" si="16"/>
        <v>0</v>
      </c>
      <c r="P66" s="109">
        <f t="shared" si="17"/>
        <v>0</v>
      </c>
      <c r="Q66" s="90"/>
    </row>
    <row r="67" spans="1:17" x14ac:dyDescent="0.25">
      <c r="A67" s="110">
        <f>IF(C67=0,"",1+MAX(A$9:A66))</f>
        <v>46</v>
      </c>
      <c r="B67" s="123" t="s">
        <v>86</v>
      </c>
      <c r="C67" s="121">
        <v>2</v>
      </c>
      <c r="D67" s="98">
        <v>0</v>
      </c>
      <c r="E67" s="99">
        <f t="shared" si="12"/>
        <v>2</v>
      </c>
      <c r="F67" s="122" t="s">
        <v>38</v>
      </c>
      <c r="G67" s="101">
        <v>0</v>
      </c>
      <c r="H67" s="102">
        <f t="shared" si="13"/>
        <v>0</v>
      </c>
      <c r="I67" s="103">
        <v>1</v>
      </c>
      <c r="J67" s="104" t="s">
        <v>42</v>
      </c>
      <c r="K67" s="105">
        <v>65</v>
      </c>
      <c r="L67" s="106">
        <v>0</v>
      </c>
      <c r="M67" s="103">
        <f t="shared" si="14"/>
        <v>0</v>
      </c>
      <c r="N67" s="107">
        <f t="shared" si="15"/>
        <v>0</v>
      </c>
      <c r="O67" s="108">
        <f t="shared" si="16"/>
        <v>0</v>
      </c>
      <c r="P67" s="109">
        <f t="shared" si="17"/>
        <v>0</v>
      </c>
      <c r="Q67" s="90"/>
    </row>
    <row r="68" spans="1:17" x14ac:dyDescent="0.25">
      <c r="A68" s="110">
        <f>IF(C68=0,"",1+MAX(A$9:A67))</f>
        <v>47</v>
      </c>
      <c r="B68" s="123" t="s">
        <v>87</v>
      </c>
      <c r="C68" s="121">
        <v>1</v>
      </c>
      <c r="D68" s="98">
        <v>0</v>
      </c>
      <c r="E68" s="99">
        <f t="shared" si="12"/>
        <v>1</v>
      </c>
      <c r="F68" s="122" t="s">
        <v>38</v>
      </c>
      <c r="G68" s="101">
        <v>0</v>
      </c>
      <c r="H68" s="102">
        <f t="shared" si="13"/>
        <v>0</v>
      </c>
      <c r="I68" s="103">
        <v>1</v>
      </c>
      <c r="J68" s="104" t="s">
        <v>42</v>
      </c>
      <c r="K68" s="105">
        <v>65</v>
      </c>
      <c r="L68" s="106">
        <v>0</v>
      </c>
      <c r="M68" s="103">
        <f t="shared" si="14"/>
        <v>0</v>
      </c>
      <c r="N68" s="107">
        <f t="shared" si="15"/>
        <v>0</v>
      </c>
      <c r="O68" s="108">
        <f t="shared" si="16"/>
        <v>0</v>
      </c>
      <c r="P68" s="109">
        <f t="shared" si="17"/>
        <v>0</v>
      </c>
      <c r="Q68" s="90"/>
    </row>
    <row r="69" spans="1:17" x14ac:dyDescent="0.25">
      <c r="A69" s="110">
        <f>IF(C69=0,"",1+MAX(A$9:A68))</f>
        <v>48</v>
      </c>
      <c r="B69" s="123" t="s">
        <v>88</v>
      </c>
      <c r="C69" s="121">
        <v>1</v>
      </c>
      <c r="D69" s="98">
        <v>0</v>
      </c>
      <c r="E69" s="99">
        <f t="shared" si="12"/>
        <v>1</v>
      </c>
      <c r="F69" s="122" t="s">
        <v>38</v>
      </c>
      <c r="G69" s="101">
        <v>0</v>
      </c>
      <c r="H69" s="102">
        <f t="shared" si="13"/>
        <v>0</v>
      </c>
      <c r="I69" s="103">
        <v>1</v>
      </c>
      <c r="J69" s="104" t="s">
        <v>42</v>
      </c>
      <c r="K69" s="105">
        <v>65</v>
      </c>
      <c r="L69" s="106">
        <v>0</v>
      </c>
      <c r="M69" s="103">
        <f t="shared" si="14"/>
        <v>0</v>
      </c>
      <c r="N69" s="107">
        <f t="shared" si="15"/>
        <v>0</v>
      </c>
      <c r="O69" s="108">
        <f t="shared" si="16"/>
        <v>0</v>
      </c>
      <c r="P69" s="109">
        <f t="shared" si="17"/>
        <v>0</v>
      </c>
      <c r="Q69" s="90"/>
    </row>
    <row r="70" spans="1:17" x14ac:dyDescent="0.25">
      <c r="A70" s="110">
        <f>IF(C70=0,"",1+MAX(A$9:A69))</f>
        <v>49</v>
      </c>
      <c r="B70" s="123" t="s">
        <v>89</v>
      </c>
      <c r="C70" s="121">
        <v>1</v>
      </c>
      <c r="D70" s="98">
        <v>0</v>
      </c>
      <c r="E70" s="99">
        <f t="shared" si="12"/>
        <v>1</v>
      </c>
      <c r="F70" s="122" t="s">
        <v>38</v>
      </c>
      <c r="G70" s="101">
        <v>0</v>
      </c>
      <c r="H70" s="102">
        <f t="shared" si="13"/>
        <v>0</v>
      </c>
      <c r="I70" s="103">
        <v>1</v>
      </c>
      <c r="J70" s="104" t="s">
        <v>42</v>
      </c>
      <c r="K70" s="105">
        <v>65</v>
      </c>
      <c r="L70" s="106">
        <v>0</v>
      </c>
      <c r="M70" s="103">
        <f t="shared" si="14"/>
        <v>0</v>
      </c>
      <c r="N70" s="107">
        <f t="shared" si="15"/>
        <v>0</v>
      </c>
      <c r="O70" s="108">
        <f t="shared" si="16"/>
        <v>0</v>
      </c>
      <c r="P70" s="109">
        <f t="shared" si="17"/>
        <v>0</v>
      </c>
      <c r="Q70" s="90"/>
    </row>
    <row r="71" spans="1:17" x14ac:dyDescent="0.25">
      <c r="A71" s="110">
        <f>IF(C71=0,"",1+MAX(A$9:A70))</f>
        <v>50</v>
      </c>
      <c r="B71" s="123" t="s">
        <v>90</v>
      </c>
      <c r="C71" s="121">
        <v>1</v>
      </c>
      <c r="D71" s="98">
        <v>0</v>
      </c>
      <c r="E71" s="99">
        <f t="shared" si="12"/>
        <v>1</v>
      </c>
      <c r="F71" s="122" t="s">
        <v>38</v>
      </c>
      <c r="G71" s="101">
        <v>0</v>
      </c>
      <c r="H71" s="102">
        <f t="shared" si="13"/>
        <v>0</v>
      </c>
      <c r="I71" s="103">
        <v>1</v>
      </c>
      <c r="J71" s="104" t="s">
        <v>42</v>
      </c>
      <c r="K71" s="105">
        <v>65</v>
      </c>
      <c r="L71" s="106">
        <v>0</v>
      </c>
      <c r="M71" s="103">
        <f t="shared" si="14"/>
        <v>0</v>
      </c>
      <c r="N71" s="107">
        <f t="shared" si="15"/>
        <v>0</v>
      </c>
      <c r="O71" s="108">
        <f t="shared" si="16"/>
        <v>0</v>
      </c>
      <c r="P71" s="109">
        <f t="shared" si="17"/>
        <v>0</v>
      </c>
      <c r="Q71" s="90"/>
    </row>
    <row r="72" spans="1:17" x14ac:dyDescent="0.25">
      <c r="A72" s="110">
        <f>IF(C72=0,"",1+MAX(A$9:A71))</f>
        <v>51</v>
      </c>
      <c r="B72" s="123" t="s">
        <v>91</v>
      </c>
      <c r="C72" s="121">
        <v>2</v>
      </c>
      <c r="D72" s="98">
        <v>0</v>
      </c>
      <c r="E72" s="99">
        <f t="shared" si="12"/>
        <v>2</v>
      </c>
      <c r="F72" s="122" t="s">
        <v>38</v>
      </c>
      <c r="G72" s="101">
        <v>0</v>
      </c>
      <c r="H72" s="102">
        <f t="shared" si="13"/>
        <v>0</v>
      </c>
      <c r="I72" s="103">
        <v>1</v>
      </c>
      <c r="J72" s="104" t="s">
        <v>42</v>
      </c>
      <c r="K72" s="105">
        <v>65</v>
      </c>
      <c r="L72" s="106">
        <v>0</v>
      </c>
      <c r="M72" s="103">
        <f t="shared" si="14"/>
        <v>0</v>
      </c>
      <c r="N72" s="107">
        <f t="shared" si="15"/>
        <v>0</v>
      </c>
      <c r="O72" s="108">
        <f t="shared" si="16"/>
        <v>0</v>
      </c>
      <c r="P72" s="109">
        <f t="shared" si="17"/>
        <v>0</v>
      </c>
      <c r="Q72" s="90"/>
    </row>
    <row r="73" spans="1:17" x14ac:dyDescent="0.25">
      <c r="A73" s="110">
        <f>IF(C73=0,"",1+MAX(A$9:A72))</f>
        <v>52</v>
      </c>
      <c r="B73" s="123" t="s">
        <v>92</v>
      </c>
      <c r="C73" s="121">
        <v>1</v>
      </c>
      <c r="D73" s="98">
        <v>0</v>
      </c>
      <c r="E73" s="99">
        <f t="shared" si="12"/>
        <v>1</v>
      </c>
      <c r="F73" s="122" t="s">
        <v>38</v>
      </c>
      <c r="G73" s="101">
        <v>0</v>
      </c>
      <c r="H73" s="102">
        <f t="shared" si="13"/>
        <v>0</v>
      </c>
      <c r="I73" s="103">
        <v>1</v>
      </c>
      <c r="J73" s="104" t="s">
        <v>42</v>
      </c>
      <c r="K73" s="105">
        <v>65</v>
      </c>
      <c r="L73" s="106">
        <v>0</v>
      </c>
      <c r="M73" s="103">
        <f t="shared" si="14"/>
        <v>0</v>
      </c>
      <c r="N73" s="107">
        <f t="shared" si="15"/>
        <v>0</v>
      </c>
      <c r="O73" s="108">
        <f t="shared" si="16"/>
        <v>0</v>
      </c>
      <c r="P73" s="109">
        <f t="shared" si="17"/>
        <v>0</v>
      </c>
      <c r="Q73" s="90"/>
    </row>
    <row r="74" spans="1:17" x14ac:dyDescent="0.25">
      <c r="A74" s="110">
        <f>IF(C74=0,"",1+MAX(A$9:A73))</f>
        <v>53</v>
      </c>
      <c r="B74" s="123" t="s">
        <v>93</v>
      </c>
      <c r="C74" s="121">
        <v>1</v>
      </c>
      <c r="D74" s="98">
        <v>0</v>
      </c>
      <c r="E74" s="99">
        <f t="shared" si="12"/>
        <v>1</v>
      </c>
      <c r="F74" s="122" t="s">
        <v>38</v>
      </c>
      <c r="G74" s="101">
        <v>0</v>
      </c>
      <c r="H74" s="102">
        <f t="shared" si="13"/>
        <v>0</v>
      </c>
      <c r="I74" s="103">
        <v>1</v>
      </c>
      <c r="J74" s="104" t="s">
        <v>42</v>
      </c>
      <c r="K74" s="105">
        <v>65</v>
      </c>
      <c r="L74" s="106">
        <v>0</v>
      </c>
      <c r="M74" s="103">
        <f t="shared" si="14"/>
        <v>0</v>
      </c>
      <c r="N74" s="107">
        <f t="shared" si="15"/>
        <v>0</v>
      </c>
      <c r="O74" s="108">
        <f t="shared" si="16"/>
        <v>0</v>
      </c>
      <c r="P74" s="109">
        <f t="shared" si="17"/>
        <v>0</v>
      </c>
      <c r="Q74" s="90"/>
    </row>
    <row r="75" spans="1:17" x14ac:dyDescent="0.25">
      <c r="A75" s="110">
        <f>IF(C75=0,"",1+MAX(A$9:A74))</f>
        <v>54</v>
      </c>
      <c r="B75" s="123" t="s">
        <v>77</v>
      </c>
      <c r="C75" s="121">
        <v>1</v>
      </c>
      <c r="D75" s="98">
        <v>0</v>
      </c>
      <c r="E75" s="99">
        <f t="shared" si="12"/>
        <v>1</v>
      </c>
      <c r="F75" s="122" t="s">
        <v>38</v>
      </c>
      <c r="G75" s="101">
        <v>0</v>
      </c>
      <c r="H75" s="102">
        <f t="shared" si="13"/>
        <v>0</v>
      </c>
      <c r="I75" s="103">
        <v>1</v>
      </c>
      <c r="J75" s="104" t="s">
        <v>42</v>
      </c>
      <c r="K75" s="105">
        <v>65</v>
      </c>
      <c r="L75" s="106">
        <v>0</v>
      </c>
      <c r="M75" s="103">
        <f t="shared" si="14"/>
        <v>0</v>
      </c>
      <c r="N75" s="107">
        <f t="shared" si="15"/>
        <v>0</v>
      </c>
      <c r="O75" s="108">
        <f t="shared" si="16"/>
        <v>0</v>
      </c>
      <c r="P75" s="109">
        <f t="shared" si="17"/>
        <v>0</v>
      </c>
      <c r="Q75" s="90"/>
    </row>
    <row r="76" spans="1:17" x14ac:dyDescent="0.25">
      <c r="A76" s="110">
        <f>IF(C76=0,"",1+MAX(A$9:A75))</f>
        <v>55</v>
      </c>
      <c r="B76" s="123" t="s">
        <v>94</v>
      </c>
      <c r="C76" s="121">
        <v>1</v>
      </c>
      <c r="D76" s="98">
        <v>0</v>
      </c>
      <c r="E76" s="99">
        <f t="shared" si="12"/>
        <v>1</v>
      </c>
      <c r="F76" s="122" t="s">
        <v>38</v>
      </c>
      <c r="G76" s="101">
        <v>0</v>
      </c>
      <c r="H76" s="102">
        <f t="shared" si="13"/>
        <v>0</v>
      </c>
      <c r="I76" s="103">
        <v>1</v>
      </c>
      <c r="J76" s="104" t="s">
        <v>42</v>
      </c>
      <c r="K76" s="105">
        <v>65</v>
      </c>
      <c r="L76" s="106">
        <v>0</v>
      </c>
      <c r="M76" s="103">
        <f t="shared" si="14"/>
        <v>0</v>
      </c>
      <c r="N76" s="107">
        <f t="shared" si="15"/>
        <v>0</v>
      </c>
      <c r="O76" s="108">
        <f t="shared" si="16"/>
        <v>0</v>
      </c>
      <c r="P76" s="109">
        <f t="shared" si="17"/>
        <v>0</v>
      </c>
      <c r="Q76" s="90"/>
    </row>
    <row r="77" spans="1:17" x14ac:dyDescent="0.25">
      <c r="A77" s="110">
        <f>IF(C77=0,"",1+MAX(A$9:A76))</f>
        <v>56</v>
      </c>
      <c r="B77" s="123" t="s">
        <v>95</v>
      </c>
      <c r="C77" s="121">
        <v>1</v>
      </c>
      <c r="D77" s="98">
        <v>0</v>
      </c>
      <c r="E77" s="99">
        <f t="shared" si="12"/>
        <v>1</v>
      </c>
      <c r="F77" s="122" t="s">
        <v>38</v>
      </c>
      <c r="G77" s="101">
        <v>0</v>
      </c>
      <c r="H77" s="102">
        <f t="shared" si="13"/>
        <v>0</v>
      </c>
      <c r="I77" s="103">
        <v>1</v>
      </c>
      <c r="J77" s="104" t="s">
        <v>42</v>
      </c>
      <c r="K77" s="105">
        <v>65</v>
      </c>
      <c r="L77" s="106">
        <v>0</v>
      </c>
      <c r="M77" s="103">
        <f t="shared" si="14"/>
        <v>0</v>
      </c>
      <c r="N77" s="107">
        <f t="shared" si="15"/>
        <v>0</v>
      </c>
      <c r="O77" s="108">
        <f t="shared" si="16"/>
        <v>0</v>
      </c>
      <c r="P77" s="109">
        <f t="shared" si="17"/>
        <v>0</v>
      </c>
      <c r="Q77" s="90"/>
    </row>
    <row r="78" spans="1:17" x14ac:dyDescent="0.25">
      <c r="A78" s="110">
        <f>IF(C78=0,"",1+MAX(A$9:A77))</f>
        <v>57</v>
      </c>
      <c r="B78" s="123" t="s">
        <v>96</v>
      </c>
      <c r="C78" s="121">
        <v>1</v>
      </c>
      <c r="D78" s="98">
        <v>0</v>
      </c>
      <c r="E78" s="99">
        <f t="shared" si="12"/>
        <v>1</v>
      </c>
      <c r="F78" s="122" t="s">
        <v>38</v>
      </c>
      <c r="G78" s="101">
        <v>0</v>
      </c>
      <c r="H78" s="102">
        <f t="shared" si="13"/>
        <v>0</v>
      </c>
      <c r="I78" s="103">
        <v>1</v>
      </c>
      <c r="J78" s="104" t="s">
        <v>42</v>
      </c>
      <c r="K78" s="105">
        <v>65</v>
      </c>
      <c r="L78" s="106">
        <v>0</v>
      </c>
      <c r="M78" s="103">
        <f t="shared" si="14"/>
        <v>0</v>
      </c>
      <c r="N78" s="107">
        <f t="shared" si="15"/>
        <v>0</v>
      </c>
      <c r="O78" s="108">
        <f t="shared" si="16"/>
        <v>0</v>
      </c>
      <c r="P78" s="109">
        <f t="shared" si="17"/>
        <v>0</v>
      </c>
      <c r="Q78" s="90"/>
    </row>
    <row r="79" spans="1:17" x14ac:dyDescent="0.25">
      <c r="A79" s="110">
        <f>IF(C79=0,"",1+MAX(A$9:A78))</f>
        <v>58</v>
      </c>
      <c r="B79" s="123" t="s">
        <v>97</v>
      </c>
      <c r="C79" s="121">
        <v>2</v>
      </c>
      <c r="D79" s="98">
        <v>0</v>
      </c>
      <c r="E79" s="99">
        <f t="shared" si="12"/>
        <v>2</v>
      </c>
      <c r="F79" s="122" t="s">
        <v>38</v>
      </c>
      <c r="G79" s="101">
        <v>0</v>
      </c>
      <c r="H79" s="102">
        <f t="shared" si="13"/>
        <v>0</v>
      </c>
      <c r="I79" s="103">
        <v>1</v>
      </c>
      <c r="J79" s="104" t="s">
        <v>42</v>
      </c>
      <c r="K79" s="105">
        <v>65</v>
      </c>
      <c r="L79" s="106">
        <v>0</v>
      </c>
      <c r="M79" s="103">
        <f t="shared" si="14"/>
        <v>0</v>
      </c>
      <c r="N79" s="107">
        <f t="shared" si="15"/>
        <v>0</v>
      </c>
      <c r="O79" s="108">
        <f t="shared" si="16"/>
        <v>0</v>
      </c>
      <c r="P79" s="109">
        <f t="shared" si="17"/>
        <v>0</v>
      </c>
      <c r="Q79" s="90"/>
    </row>
    <row r="80" spans="1:17" x14ac:dyDescent="0.25">
      <c r="A80" s="110">
        <f>IF(C80=0,"",1+MAX(A$9:A79))</f>
        <v>59</v>
      </c>
      <c r="B80" s="123" t="s">
        <v>98</v>
      </c>
      <c r="C80" s="121">
        <v>1</v>
      </c>
      <c r="D80" s="98">
        <v>0</v>
      </c>
      <c r="E80" s="99">
        <f t="shared" si="12"/>
        <v>1</v>
      </c>
      <c r="F80" s="122" t="s">
        <v>38</v>
      </c>
      <c r="G80" s="101">
        <v>0</v>
      </c>
      <c r="H80" s="102">
        <f t="shared" si="13"/>
        <v>0</v>
      </c>
      <c r="I80" s="103">
        <v>1</v>
      </c>
      <c r="J80" s="104" t="s">
        <v>42</v>
      </c>
      <c r="K80" s="105">
        <v>65</v>
      </c>
      <c r="L80" s="106">
        <v>0</v>
      </c>
      <c r="M80" s="103">
        <f t="shared" si="14"/>
        <v>0</v>
      </c>
      <c r="N80" s="107">
        <f t="shared" si="15"/>
        <v>0</v>
      </c>
      <c r="O80" s="108">
        <f t="shared" si="16"/>
        <v>0</v>
      </c>
      <c r="P80" s="109">
        <f t="shared" si="17"/>
        <v>0</v>
      </c>
      <c r="Q80" s="90"/>
    </row>
    <row r="81" spans="1:17" x14ac:dyDescent="0.25">
      <c r="A81" s="110">
        <f>IF(C81=0,"",1+MAX(A$9:A80))</f>
        <v>60</v>
      </c>
      <c r="B81" s="123" t="s">
        <v>99</v>
      </c>
      <c r="C81" s="121">
        <v>1</v>
      </c>
      <c r="D81" s="98">
        <v>0</v>
      </c>
      <c r="E81" s="99">
        <f t="shared" si="12"/>
        <v>1</v>
      </c>
      <c r="F81" s="122" t="s">
        <v>38</v>
      </c>
      <c r="G81" s="101">
        <v>0</v>
      </c>
      <c r="H81" s="102">
        <f t="shared" si="13"/>
        <v>0</v>
      </c>
      <c r="I81" s="103">
        <v>1</v>
      </c>
      <c r="J81" s="104" t="s">
        <v>42</v>
      </c>
      <c r="K81" s="105">
        <v>65</v>
      </c>
      <c r="L81" s="106">
        <v>0</v>
      </c>
      <c r="M81" s="103">
        <f t="shared" si="14"/>
        <v>0</v>
      </c>
      <c r="N81" s="107">
        <f t="shared" si="15"/>
        <v>0</v>
      </c>
      <c r="O81" s="108">
        <f t="shared" si="16"/>
        <v>0</v>
      </c>
      <c r="P81" s="109">
        <f t="shared" si="17"/>
        <v>0</v>
      </c>
      <c r="Q81" s="90"/>
    </row>
    <row r="82" spans="1:17" x14ac:dyDescent="0.25">
      <c r="A82" s="110">
        <f>IF(C82=0,"",1+MAX(A$9:A81))</f>
        <v>61</v>
      </c>
      <c r="B82" s="123" t="s">
        <v>100</v>
      </c>
      <c r="C82" s="121">
        <v>1</v>
      </c>
      <c r="D82" s="98">
        <v>0</v>
      </c>
      <c r="E82" s="99">
        <f t="shared" si="12"/>
        <v>1</v>
      </c>
      <c r="F82" s="122" t="s">
        <v>38</v>
      </c>
      <c r="G82" s="101">
        <v>0</v>
      </c>
      <c r="H82" s="102">
        <f t="shared" si="13"/>
        <v>0</v>
      </c>
      <c r="I82" s="103">
        <v>1</v>
      </c>
      <c r="J82" s="104" t="s">
        <v>42</v>
      </c>
      <c r="K82" s="105">
        <v>65</v>
      </c>
      <c r="L82" s="106">
        <v>0</v>
      </c>
      <c r="M82" s="103">
        <f t="shared" si="14"/>
        <v>0</v>
      </c>
      <c r="N82" s="107">
        <f t="shared" si="15"/>
        <v>0</v>
      </c>
      <c r="O82" s="108">
        <f t="shared" si="16"/>
        <v>0</v>
      </c>
      <c r="P82" s="109">
        <f t="shared" si="17"/>
        <v>0</v>
      </c>
      <c r="Q82" s="90"/>
    </row>
    <row r="83" spans="1:17" x14ac:dyDescent="0.25">
      <c r="A83" s="110" t="str">
        <f>IF(C83=0,"",1+MAX(A$9:A82))</f>
        <v/>
      </c>
      <c r="B83" s="120" t="s">
        <v>101</v>
      </c>
      <c r="C83" s="121"/>
      <c r="D83" s="98"/>
      <c r="E83" s="99"/>
      <c r="F83" s="122"/>
      <c r="G83" s="101"/>
      <c r="H83" s="102"/>
      <c r="I83" s="103"/>
      <c r="J83" s="104"/>
      <c r="K83" s="105"/>
      <c r="L83" s="106"/>
      <c r="M83" s="103"/>
      <c r="N83" s="107"/>
      <c r="O83" s="108"/>
      <c r="P83" s="109"/>
      <c r="Q83" s="90"/>
    </row>
    <row r="84" spans="1:17" x14ac:dyDescent="0.25">
      <c r="A84" s="110">
        <f>IF(C84=0,"",1+MAX(A$9:A83))</f>
        <v>62</v>
      </c>
      <c r="B84" s="123" t="s">
        <v>73</v>
      </c>
      <c r="C84" s="121">
        <v>2</v>
      </c>
      <c r="D84" s="98">
        <v>0</v>
      </c>
      <c r="E84" s="99">
        <f t="shared" si="12"/>
        <v>2</v>
      </c>
      <c r="F84" s="122" t="s">
        <v>38</v>
      </c>
      <c r="G84" s="101">
        <v>0</v>
      </c>
      <c r="H84" s="102">
        <f t="shared" si="13"/>
        <v>0</v>
      </c>
      <c r="I84" s="103">
        <v>1</v>
      </c>
      <c r="J84" s="104" t="s">
        <v>42</v>
      </c>
      <c r="K84" s="105">
        <v>65</v>
      </c>
      <c r="L84" s="106">
        <v>0</v>
      </c>
      <c r="M84" s="103">
        <f t="shared" si="14"/>
        <v>0</v>
      </c>
      <c r="N84" s="107">
        <f t="shared" si="15"/>
        <v>0</v>
      </c>
      <c r="O84" s="108">
        <f t="shared" si="16"/>
        <v>0</v>
      </c>
      <c r="P84" s="109">
        <f t="shared" si="17"/>
        <v>0</v>
      </c>
      <c r="Q84" s="90"/>
    </row>
    <row r="85" spans="1:17" x14ac:dyDescent="0.25">
      <c r="A85" s="110">
        <f>IF(C85=0,"",1+MAX(A$9:A84))</f>
        <v>63</v>
      </c>
      <c r="B85" s="123" t="s">
        <v>102</v>
      </c>
      <c r="C85" s="121">
        <v>2</v>
      </c>
      <c r="D85" s="98">
        <v>0</v>
      </c>
      <c r="E85" s="99">
        <f t="shared" si="12"/>
        <v>2</v>
      </c>
      <c r="F85" s="122" t="s">
        <v>38</v>
      </c>
      <c r="G85" s="101">
        <v>0</v>
      </c>
      <c r="H85" s="102">
        <f t="shared" si="13"/>
        <v>0</v>
      </c>
      <c r="I85" s="103">
        <v>1</v>
      </c>
      <c r="J85" s="104" t="s">
        <v>42</v>
      </c>
      <c r="K85" s="105">
        <v>65</v>
      </c>
      <c r="L85" s="106">
        <v>0</v>
      </c>
      <c r="M85" s="103">
        <f t="shared" si="14"/>
        <v>0</v>
      </c>
      <c r="N85" s="107">
        <f t="shared" si="15"/>
        <v>0</v>
      </c>
      <c r="O85" s="108">
        <f t="shared" si="16"/>
        <v>0</v>
      </c>
      <c r="P85" s="109">
        <f t="shared" si="17"/>
        <v>0</v>
      </c>
      <c r="Q85" s="90"/>
    </row>
    <row r="86" spans="1:17" x14ac:dyDescent="0.25">
      <c r="A86" s="110">
        <f>IF(C86=0,"",1+MAX(A$9:A85))</f>
        <v>64</v>
      </c>
      <c r="B86" s="123" t="s">
        <v>103</v>
      </c>
      <c r="C86" s="121">
        <v>1</v>
      </c>
      <c r="D86" s="98">
        <v>0</v>
      </c>
      <c r="E86" s="99">
        <f t="shared" si="12"/>
        <v>1</v>
      </c>
      <c r="F86" s="122" t="s">
        <v>38</v>
      </c>
      <c r="G86" s="101">
        <v>0</v>
      </c>
      <c r="H86" s="102">
        <f t="shared" si="13"/>
        <v>0</v>
      </c>
      <c r="I86" s="103">
        <v>1</v>
      </c>
      <c r="J86" s="104" t="s">
        <v>42</v>
      </c>
      <c r="K86" s="105">
        <v>65</v>
      </c>
      <c r="L86" s="106">
        <v>0</v>
      </c>
      <c r="M86" s="103">
        <f t="shared" si="14"/>
        <v>0</v>
      </c>
      <c r="N86" s="107">
        <f t="shared" si="15"/>
        <v>0</v>
      </c>
      <c r="O86" s="108">
        <f t="shared" si="16"/>
        <v>0</v>
      </c>
      <c r="P86" s="109">
        <f t="shared" si="17"/>
        <v>0</v>
      </c>
      <c r="Q86" s="90"/>
    </row>
    <row r="87" spans="1:17" x14ac:dyDescent="0.25">
      <c r="A87" s="110">
        <f>IF(C87=0,"",1+MAX(A$9:A86))</f>
        <v>65</v>
      </c>
      <c r="B87" s="123" t="s">
        <v>104</v>
      </c>
      <c r="C87" s="121">
        <v>1</v>
      </c>
      <c r="D87" s="98">
        <v>0</v>
      </c>
      <c r="E87" s="99">
        <f t="shared" si="12"/>
        <v>1</v>
      </c>
      <c r="F87" s="122" t="s">
        <v>38</v>
      </c>
      <c r="G87" s="101">
        <v>0</v>
      </c>
      <c r="H87" s="102">
        <f t="shared" si="13"/>
        <v>0</v>
      </c>
      <c r="I87" s="103">
        <v>1</v>
      </c>
      <c r="J87" s="104" t="s">
        <v>42</v>
      </c>
      <c r="K87" s="105">
        <v>65</v>
      </c>
      <c r="L87" s="106">
        <v>0</v>
      </c>
      <c r="M87" s="103">
        <f t="shared" si="14"/>
        <v>0</v>
      </c>
      <c r="N87" s="107">
        <f t="shared" si="15"/>
        <v>0</v>
      </c>
      <c r="O87" s="108">
        <f t="shared" si="16"/>
        <v>0</v>
      </c>
      <c r="P87" s="109">
        <f t="shared" si="17"/>
        <v>0</v>
      </c>
      <c r="Q87" s="90"/>
    </row>
    <row r="88" spans="1:17" x14ac:dyDescent="0.25">
      <c r="A88" s="110">
        <f>IF(C88=0,"",1+MAX(A$9:A87))</f>
        <v>66</v>
      </c>
      <c r="B88" s="123" t="s">
        <v>105</v>
      </c>
      <c r="C88" s="121">
        <v>1</v>
      </c>
      <c r="D88" s="98">
        <v>0</v>
      </c>
      <c r="E88" s="99">
        <f t="shared" si="12"/>
        <v>1</v>
      </c>
      <c r="F88" s="122" t="s">
        <v>38</v>
      </c>
      <c r="G88" s="101">
        <v>0</v>
      </c>
      <c r="H88" s="102">
        <f t="shared" si="13"/>
        <v>0</v>
      </c>
      <c r="I88" s="103">
        <v>1</v>
      </c>
      <c r="J88" s="104" t="s">
        <v>42</v>
      </c>
      <c r="K88" s="105">
        <v>65</v>
      </c>
      <c r="L88" s="106">
        <v>0</v>
      </c>
      <c r="M88" s="103">
        <f t="shared" si="14"/>
        <v>0</v>
      </c>
      <c r="N88" s="107">
        <f t="shared" si="15"/>
        <v>0</v>
      </c>
      <c r="O88" s="108">
        <f t="shared" si="16"/>
        <v>0</v>
      </c>
      <c r="P88" s="109">
        <f t="shared" si="17"/>
        <v>0</v>
      </c>
      <c r="Q88" s="90"/>
    </row>
    <row r="89" spans="1:17" x14ac:dyDescent="0.25">
      <c r="A89" s="110">
        <f>IF(C89=0,"",1+MAX(A$9:A88))</f>
        <v>67</v>
      </c>
      <c r="B89" s="123" t="s">
        <v>106</v>
      </c>
      <c r="C89" s="121">
        <v>1</v>
      </c>
      <c r="D89" s="98">
        <v>0</v>
      </c>
      <c r="E89" s="99">
        <f t="shared" si="12"/>
        <v>1</v>
      </c>
      <c r="F89" s="122" t="s">
        <v>38</v>
      </c>
      <c r="G89" s="101">
        <v>0</v>
      </c>
      <c r="H89" s="102">
        <f t="shared" si="13"/>
        <v>0</v>
      </c>
      <c r="I89" s="103">
        <v>1</v>
      </c>
      <c r="J89" s="104" t="s">
        <v>42</v>
      </c>
      <c r="K89" s="105">
        <v>65</v>
      </c>
      <c r="L89" s="106">
        <v>0</v>
      </c>
      <c r="M89" s="103">
        <f t="shared" si="14"/>
        <v>0</v>
      </c>
      <c r="N89" s="107">
        <f t="shared" si="15"/>
        <v>0</v>
      </c>
      <c r="O89" s="108">
        <f t="shared" si="16"/>
        <v>0</v>
      </c>
      <c r="P89" s="109">
        <f t="shared" si="17"/>
        <v>0</v>
      </c>
      <c r="Q89" s="90"/>
    </row>
    <row r="90" spans="1:17" x14ac:dyDescent="0.25">
      <c r="A90" s="110">
        <f>IF(C90=0,"",1+MAX(A$9:A89))</f>
        <v>68</v>
      </c>
      <c r="B90" s="123" t="s">
        <v>77</v>
      </c>
      <c r="C90" s="121">
        <v>1</v>
      </c>
      <c r="D90" s="98">
        <v>0</v>
      </c>
      <c r="E90" s="99">
        <f t="shared" si="12"/>
        <v>1</v>
      </c>
      <c r="F90" s="122" t="s">
        <v>38</v>
      </c>
      <c r="G90" s="101">
        <v>0</v>
      </c>
      <c r="H90" s="102">
        <f t="shared" si="13"/>
        <v>0</v>
      </c>
      <c r="I90" s="103">
        <v>1</v>
      </c>
      <c r="J90" s="104" t="s">
        <v>42</v>
      </c>
      <c r="K90" s="105">
        <v>65</v>
      </c>
      <c r="L90" s="106">
        <v>0</v>
      </c>
      <c r="M90" s="103">
        <f t="shared" si="14"/>
        <v>0</v>
      </c>
      <c r="N90" s="107">
        <f t="shared" si="15"/>
        <v>0</v>
      </c>
      <c r="O90" s="108">
        <f t="shared" si="16"/>
        <v>0</v>
      </c>
      <c r="P90" s="109">
        <f t="shared" si="17"/>
        <v>0</v>
      </c>
      <c r="Q90" s="90"/>
    </row>
    <row r="91" spans="1:17" x14ac:dyDescent="0.25">
      <c r="A91" s="110">
        <f>IF(C91=0,"",1+MAX(A$9:A90))</f>
        <v>69</v>
      </c>
      <c r="B91" s="123" t="s">
        <v>107</v>
      </c>
      <c r="C91" s="121">
        <v>1</v>
      </c>
      <c r="D91" s="98">
        <v>0</v>
      </c>
      <c r="E91" s="99">
        <f t="shared" si="12"/>
        <v>1</v>
      </c>
      <c r="F91" s="122" t="s">
        <v>38</v>
      </c>
      <c r="G91" s="101">
        <v>0</v>
      </c>
      <c r="H91" s="102">
        <f t="shared" si="13"/>
        <v>0</v>
      </c>
      <c r="I91" s="103">
        <v>1</v>
      </c>
      <c r="J91" s="104" t="s">
        <v>42</v>
      </c>
      <c r="K91" s="105">
        <v>65</v>
      </c>
      <c r="L91" s="106">
        <v>0</v>
      </c>
      <c r="M91" s="103">
        <f t="shared" si="14"/>
        <v>0</v>
      </c>
      <c r="N91" s="107">
        <f t="shared" si="15"/>
        <v>0</v>
      </c>
      <c r="O91" s="108">
        <f t="shared" si="16"/>
        <v>0</v>
      </c>
      <c r="P91" s="109">
        <f t="shared" si="17"/>
        <v>0</v>
      </c>
      <c r="Q91" s="90"/>
    </row>
    <row r="92" spans="1:17" x14ac:dyDescent="0.25">
      <c r="A92" s="110">
        <f>IF(C92=0,"",1+MAX(A$9:A91))</f>
        <v>70</v>
      </c>
      <c r="B92" s="123" t="s">
        <v>108</v>
      </c>
      <c r="C92" s="121">
        <v>3</v>
      </c>
      <c r="D92" s="98">
        <v>0</v>
      </c>
      <c r="E92" s="99">
        <f t="shared" si="12"/>
        <v>3</v>
      </c>
      <c r="F92" s="122" t="s">
        <v>38</v>
      </c>
      <c r="G92" s="101">
        <v>0</v>
      </c>
      <c r="H92" s="102">
        <f t="shared" si="13"/>
        <v>0</v>
      </c>
      <c r="I92" s="103">
        <v>1</v>
      </c>
      <c r="J92" s="104" t="s">
        <v>42</v>
      </c>
      <c r="K92" s="105">
        <v>65</v>
      </c>
      <c r="L92" s="106">
        <v>0</v>
      </c>
      <c r="M92" s="103">
        <f t="shared" si="14"/>
        <v>0</v>
      </c>
      <c r="N92" s="107">
        <f t="shared" si="15"/>
        <v>0</v>
      </c>
      <c r="O92" s="108">
        <f t="shared" si="16"/>
        <v>0</v>
      </c>
      <c r="P92" s="109">
        <f t="shared" si="17"/>
        <v>0</v>
      </c>
      <c r="Q92" s="90"/>
    </row>
    <row r="93" spans="1:17" x14ac:dyDescent="0.25">
      <c r="A93" s="110">
        <f>IF(C93=0,"",1+MAX(A$9:A92))</f>
        <v>71</v>
      </c>
      <c r="B93" s="123" t="s">
        <v>109</v>
      </c>
      <c r="C93" s="121">
        <v>1</v>
      </c>
      <c r="D93" s="98">
        <v>0</v>
      </c>
      <c r="E93" s="99">
        <f t="shared" si="12"/>
        <v>1</v>
      </c>
      <c r="F93" s="122" t="s">
        <v>38</v>
      </c>
      <c r="G93" s="101">
        <v>0</v>
      </c>
      <c r="H93" s="102">
        <f t="shared" si="13"/>
        <v>0</v>
      </c>
      <c r="I93" s="103">
        <v>1</v>
      </c>
      <c r="J93" s="104" t="s">
        <v>42</v>
      </c>
      <c r="K93" s="105">
        <v>65</v>
      </c>
      <c r="L93" s="106">
        <v>0</v>
      </c>
      <c r="M93" s="103">
        <f t="shared" si="14"/>
        <v>0</v>
      </c>
      <c r="N93" s="107">
        <f t="shared" si="15"/>
        <v>0</v>
      </c>
      <c r="O93" s="108">
        <f t="shared" si="16"/>
        <v>0</v>
      </c>
      <c r="P93" s="109">
        <f t="shared" si="17"/>
        <v>0</v>
      </c>
      <c r="Q93" s="90"/>
    </row>
    <row r="94" spans="1:17" x14ac:dyDescent="0.25">
      <c r="A94" s="110">
        <f>IF(C94=0,"",1+MAX(A$9:A93))</f>
        <v>72</v>
      </c>
      <c r="B94" s="123" t="s">
        <v>76</v>
      </c>
      <c r="C94" s="121">
        <v>1</v>
      </c>
      <c r="D94" s="98">
        <v>0</v>
      </c>
      <c r="E94" s="99">
        <f t="shared" si="12"/>
        <v>1</v>
      </c>
      <c r="F94" s="122" t="s">
        <v>38</v>
      </c>
      <c r="G94" s="101">
        <v>0</v>
      </c>
      <c r="H94" s="102">
        <f t="shared" si="13"/>
        <v>0</v>
      </c>
      <c r="I94" s="103">
        <v>1</v>
      </c>
      <c r="J94" s="104" t="s">
        <v>42</v>
      </c>
      <c r="K94" s="105">
        <v>65</v>
      </c>
      <c r="L94" s="106">
        <v>0</v>
      </c>
      <c r="M94" s="103">
        <f t="shared" si="14"/>
        <v>0</v>
      </c>
      <c r="N94" s="107">
        <f t="shared" si="15"/>
        <v>0</v>
      </c>
      <c r="O94" s="108">
        <f t="shared" si="16"/>
        <v>0</v>
      </c>
      <c r="P94" s="109">
        <f t="shared" si="17"/>
        <v>0</v>
      </c>
      <c r="Q94" s="90"/>
    </row>
    <row r="95" spans="1:17" x14ac:dyDescent="0.25">
      <c r="A95" s="110">
        <f>IF(C95=0,"",1+MAX(A$9:A94))</f>
        <v>73</v>
      </c>
      <c r="B95" s="123" t="s">
        <v>74</v>
      </c>
      <c r="C95" s="121">
        <v>1</v>
      </c>
      <c r="D95" s="98">
        <v>0</v>
      </c>
      <c r="E95" s="99">
        <f t="shared" si="12"/>
        <v>1</v>
      </c>
      <c r="F95" s="122" t="s">
        <v>38</v>
      </c>
      <c r="G95" s="101">
        <v>0</v>
      </c>
      <c r="H95" s="102">
        <f t="shared" si="13"/>
        <v>0</v>
      </c>
      <c r="I95" s="103">
        <v>1</v>
      </c>
      <c r="J95" s="104" t="s">
        <v>42</v>
      </c>
      <c r="K95" s="105">
        <v>65</v>
      </c>
      <c r="L95" s="106">
        <v>0</v>
      </c>
      <c r="M95" s="103">
        <f t="shared" si="14"/>
        <v>0</v>
      </c>
      <c r="N95" s="107">
        <f t="shared" si="15"/>
        <v>0</v>
      </c>
      <c r="O95" s="108">
        <f t="shared" si="16"/>
        <v>0</v>
      </c>
      <c r="P95" s="109">
        <f t="shared" si="17"/>
        <v>0</v>
      </c>
      <c r="Q95" s="90"/>
    </row>
    <row r="96" spans="1:17" x14ac:dyDescent="0.25">
      <c r="A96" s="110">
        <f>IF(C96=0,"",1+MAX(A$9:A95))</f>
        <v>74</v>
      </c>
      <c r="B96" s="123" t="s">
        <v>110</v>
      </c>
      <c r="C96" s="121">
        <v>1</v>
      </c>
      <c r="D96" s="98">
        <v>0</v>
      </c>
      <c r="E96" s="99">
        <f t="shared" ref="E96:E167" si="18">(1+D96)*C96</f>
        <v>1</v>
      </c>
      <c r="F96" s="122" t="s">
        <v>38</v>
      </c>
      <c r="G96" s="101">
        <v>0</v>
      </c>
      <c r="H96" s="102">
        <f t="shared" ref="H96:H167" si="19">G96*E96</f>
        <v>0</v>
      </c>
      <c r="I96" s="103">
        <v>1</v>
      </c>
      <c r="J96" s="104" t="s">
        <v>42</v>
      </c>
      <c r="K96" s="105">
        <v>65</v>
      </c>
      <c r="L96" s="106">
        <v>0</v>
      </c>
      <c r="M96" s="103">
        <f t="shared" ref="M96:M167" si="20">L96*E96</f>
        <v>0</v>
      </c>
      <c r="N96" s="107">
        <f t="shared" ref="N96:N167" si="21">M96*K96</f>
        <v>0</v>
      </c>
      <c r="O96" s="108">
        <f t="shared" ref="O96:O167" si="22">(H96+N96)/E96</f>
        <v>0</v>
      </c>
      <c r="P96" s="109">
        <f t="shared" ref="P96:P167" si="23">O96*E96</f>
        <v>0</v>
      </c>
      <c r="Q96" s="90"/>
    </row>
    <row r="97" spans="1:17" x14ac:dyDescent="0.25">
      <c r="A97" s="110">
        <f>IF(C97=0,"",1+MAX(A$9:A96))</f>
        <v>75</v>
      </c>
      <c r="B97" s="123" t="s">
        <v>111</v>
      </c>
      <c r="C97" s="121">
        <v>1</v>
      </c>
      <c r="D97" s="98">
        <v>0</v>
      </c>
      <c r="E97" s="99">
        <f t="shared" si="18"/>
        <v>1</v>
      </c>
      <c r="F97" s="122" t="s">
        <v>38</v>
      </c>
      <c r="G97" s="101">
        <v>0</v>
      </c>
      <c r="H97" s="102">
        <f t="shared" si="19"/>
        <v>0</v>
      </c>
      <c r="I97" s="103">
        <v>1</v>
      </c>
      <c r="J97" s="104" t="s">
        <v>42</v>
      </c>
      <c r="K97" s="105">
        <v>65</v>
      </c>
      <c r="L97" s="106">
        <v>0</v>
      </c>
      <c r="M97" s="103">
        <f t="shared" si="20"/>
        <v>0</v>
      </c>
      <c r="N97" s="107">
        <f t="shared" si="21"/>
        <v>0</v>
      </c>
      <c r="O97" s="108">
        <f t="shared" si="22"/>
        <v>0</v>
      </c>
      <c r="P97" s="109">
        <f t="shared" si="23"/>
        <v>0</v>
      </c>
      <c r="Q97" s="90"/>
    </row>
    <row r="98" spans="1:17" x14ac:dyDescent="0.25">
      <c r="A98" s="110">
        <f>IF(C98=0,"",1+MAX(A$9:A97))</f>
        <v>76</v>
      </c>
      <c r="B98" s="123" t="s">
        <v>112</v>
      </c>
      <c r="C98" s="121">
        <v>1</v>
      </c>
      <c r="D98" s="98">
        <v>0</v>
      </c>
      <c r="E98" s="99">
        <f t="shared" si="18"/>
        <v>1</v>
      </c>
      <c r="F98" s="122" t="s">
        <v>38</v>
      </c>
      <c r="G98" s="101">
        <v>0</v>
      </c>
      <c r="H98" s="102">
        <f t="shared" si="19"/>
        <v>0</v>
      </c>
      <c r="I98" s="103">
        <v>1</v>
      </c>
      <c r="J98" s="104" t="s">
        <v>42</v>
      </c>
      <c r="K98" s="105">
        <v>65</v>
      </c>
      <c r="L98" s="106">
        <v>0</v>
      </c>
      <c r="M98" s="103">
        <f t="shared" si="20"/>
        <v>0</v>
      </c>
      <c r="N98" s="107">
        <f t="shared" si="21"/>
        <v>0</v>
      </c>
      <c r="O98" s="108">
        <f t="shared" si="22"/>
        <v>0</v>
      </c>
      <c r="P98" s="109">
        <f t="shared" si="23"/>
        <v>0</v>
      </c>
      <c r="Q98" s="90"/>
    </row>
    <row r="99" spans="1:17" x14ac:dyDescent="0.25">
      <c r="A99" s="110">
        <f>IF(C99=0,"",1+MAX(A$9:A98))</f>
        <v>77</v>
      </c>
      <c r="B99" s="123" t="s">
        <v>113</v>
      </c>
      <c r="C99" s="121">
        <v>1</v>
      </c>
      <c r="D99" s="98">
        <v>0</v>
      </c>
      <c r="E99" s="99">
        <f t="shared" si="18"/>
        <v>1</v>
      </c>
      <c r="F99" s="122" t="s">
        <v>38</v>
      </c>
      <c r="G99" s="101">
        <v>0</v>
      </c>
      <c r="H99" s="102">
        <f t="shared" si="19"/>
        <v>0</v>
      </c>
      <c r="I99" s="103">
        <v>1</v>
      </c>
      <c r="J99" s="104" t="s">
        <v>42</v>
      </c>
      <c r="K99" s="105">
        <v>65</v>
      </c>
      <c r="L99" s="106">
        <v>0</v>
      </c>
      <c r="M99" s="103">
        <f t="shared" si="20"/>
        <v>0</v>
      </c>
      <c r="N99" s="107">
        <f t="shared" si="21"/>
        <v>0</v>
      </c>
      <c r="O99" s="108">
        <f t="shared" si="22"/>
        <v>0</v>
      </c>
      <c r="P99" s="109">
        <f t="shared" si="23"/>
        <v>0</v>
      </c>
      <c r="Q99" s="90"/>
    </row>
    <row r="100" spans="1:17" x14ac:dyDescent="0.25">
      <c r="A100" s="110">
        <f>IF(C100=0,"",1+MAX(A$9:A99))</f>
        <v>78</v>
      </c>
      <c r="B100" s="123" t="s">
        <v>114</v>
      </c>
      <c r="C100" s="121">
        <v>1</v>
      </c>
      <c r="D100" s="98">
        <v>0</v>
      </c>
      <c r="E100" s="99">
        <f t="shared" si="18"/>
        <v>1</v>
      </c>
      <c r="F100" s="122" t="s">
        <v>38</v>
      </c>
      <c r="G100" s="101">
        <v>0</v>
      </c>
      <c r="H100" s="102">
        <f t="shared" si="19"/>
        <v>0</v>
      </c>
      <c r="I100" s="103">
        <v>1</v>
      </c>
      <c r="J100" s="104" t="s">
        <v>42</v>
      </c>
      <c r="K100" s="105">
        <v>65</v>
      </c>
      <c r="L100" s="106">
        <v>0</v>
      </c>
      <c r="M100" s="103">
        <f t="shared" si="20"/>
        <v>0</v>
      </c>
      <c r="N100" s="107">
        <f t="shared" si="21"/>
        <v>0</v>
      </c>
      <c r="O100" s="108">
        <f t="shared" si="22"/>
        <v>0</v>
      </c>
      <c r="P100" s="109">
        <f t="shared" si="23"/>
        <v>0</v>
      </c>
      <c r="Q100" s="90"/>
    </row>
    <row r="101" spans="1:17" x14ac:dyDescent="0.25">
      <c r="A101" s="110">
        <f>IF(C101=0,"",1+MAX(A$9:A100))</f>
        <v>79</v>
      </c>
      <c r="B101" s="123" t="s">
        <v>115</v>
      </c>
      <c r="C101" s="121">
        <v>2</v>
      </c>
      <c r="D101" s="98">
        <v>0</v>
      </c>
      <c r="E101" s="99">
        <f t="shared" si="18"/>
        <v>2</v>
      </c>
      <c r="F101" s="122" t="s">
        <v>38</v>
      </c>
      <c r="G101" s="101">
        <v>0</v>
      </c>
      <c r="H101" s="102">
        <f t="shared" si="19"/>
        <v>0</v>
      </c>
      <c r="I101" s="103">
        <v>1</v>
      </c>
      <c r="J101" s="104" t="s">
        <v>42</v>
      </c>
      <c r="K101" s="105">
        <v>65</v>
      </c>
      <c r="L101" s="106">
        <v>0</v>
      </c>
      <c r="M101" s="103">
        <f t="shared" si="20"/>
        <v>0</v>
      </c>
      <c r="N101" s="107">
        <f t="shared" si="21"/>
        <v>0</v>
      </c>
      <c r="O101" s="108">
        <f t="shared" si="22"/>
        <v>0</v>
      </c>
      <c r="P101" s="109">
        <f t="shared" si="23"/>
        <v>0</v>
      </c>
      <c r="Q101" s="90"/>
    </row>
    <row r="102" spans="1:17" x14ac:dyDescent="0.25">
      <c r="A102" s="110">
        <f>IF(C102=0,"",1+MAX(A$9:A101))</f>
        <v>80</v>
      </c>
      <c r="B102" s="123" t="s">
        <v>116</v>
      </c>
      <c r="C102" s="121">
        <v>1</v>
      </c>
      <c r="D102" s="98">
        <v>0</v>
      </c>
      <c r="E102" s="99">
        <f t="shared" si="18"/>
        <v>1</v>
      </c>
      <c r="F102" s="122" t="s">
        <v>38</v>
      </c>
      <c r="G102" s="101">
        <v>0</v>
      </c>
      <c r="H102" s="102">
        <f t="shared" si="19"/>
        <v>0</v>
      </c>
      <c r="I102" s="103">
        <v>1</v>
      </c>
      <c r="J102" s="104" t="s">
        <v>42</v>
      </c>
      <c r="K102" s="105">
        <v>65</v>
      </c>
      <c r="L102" s="106">
        <v>0</v>
      </c>
      <c r="M102" s="103">
        <f t="shared" si="20"/>
        <v>0</v>
      </c>
      <c r="N102" s="107">
        <f t="shared" si="21"/>
        <v>0</v>
      </c>
      <c r="O102" s="108">
        <f t="shared" si="22"/>
        <v>0</v>
      </c>
      <c r="P102" s="109">
        <f t="shared" si="23"/>
        <v>0</v>
      </c>
      <c r="Q102" s="90"/>
    </row>
    <row r="103" spans="1:17" x14ac:dyDescent="0.25">
      <c r="A103" s="110">
        <f>IF(C103=0,"",1+MAX(A$9:A102))</f>
        <v>81</v>
      </c>
      <c r="B103" s="123" t="s">
        <v>117</v>
      </c>
      <c r="C103" s="121">
        <v>1</v>
      </c>
      <c r="D103" s="98">
        <v>0</v>
      </c>
      <c r="E103" s="99">
        <f t="shared" si="18"/>
        <v>1</v>
      </c>
      <c r="F103" s="122" t="s">
        <v>38</v>
      </c>
      <c r="G103" s="101">
        <v>0</v>
      </c>
      <c r="H103" s="102">
        <f t="shared" si="19"/>
        <v>0</v>
      </c>
      <c r="I103" s="103">
        <v>1</v>
      </c>
      <c r="J103" s="104" t="s">
        <v>42</v>
      </c>
      <c r="K103" s="105">
        <v>65</v>
      </c>
      <c r="L103" s="106">
        <v>0</v>
      </c>
      <c r="M103" s="103">
        <f t="shared" si="20"/>
        <v>0</v>
      </c>
      <c r="N103" s="107">
        <f t="shared" si="21"/>
        <v>0</v>
      </c>
      <c r="O103" s="108">
        <f t="shared" si="22"/>
        <v>0</v>
      </c>
      <c r="P103" s="109">
        <f t="shared" si="23"/>
        <v>0</v>
      </c>
      <c r="Q103" s="90"/>
    </row>
    <row r="104" spans="1:17" x14ac:dyDescent="0.25">
      <c r="A104" s="110">
        <f>IF(C104=0,"",1+MAX(A$9:A103))</f>
        <v>82</v>
      </c>
      <c r="B104" s="123" t="s">
        <v>118</v>
      </c>
      <c r="C104" s="121">
        <v>1</v>
      </c>
      <c r="D104" s="98">
        <v>0</v>
      </c>
      <c r="E104" s="99">
        <f t="shared" si="18"/>
        <v>1</v>
      </c>
      <c r="F104" s="122" t="s">
        <v>38</v>
      </c>
      <c r="G104" s="101">
        <v>0</v>
      </c>
      <c r="H104" s="102">
        <f t="shared" si="19"/>
        <v>0</v>
      </c>
      <c r="I104" s="103">
        <v>1</v>
      </c>
      <c r="J104" s="104" t="s">
        <v>42</v>
      </c>
      <c r="K104" s="105">
        <v>65</v>
      </c>
      <c r="L104" s="106">
        <v>0</v>
      </c>
      <c r="M104" s="103">
        <f t="shared" si="20"/>
        <v>0</v>
      </c>
      <c r="N104" s="107">
        <f t="shared" si="21"/>
        <v>0</v>
      </c>
      <c r="O104" s="108">
        <f t="shared" si="22"/>
        <v>0</v>
      </c>
      <c r="P104" s="109">
        <f t="shared" si="23"/>
        <v>0</v>
      </c>
      <c r="Q104" s="90"/>
    </row>
    <row r="105" spans="1:17" x14ac:dyDescent="0.25">
      <c r="A105" s="110">
        <f>IF(C105=0,"",1+MAX(A$9:A104))</f>
        <v>83</v>
      </c>
      <c r="B105" s="123" t="s">
        <v>119</v>
      </c>
      <c r="C105" s="121">
        <v>1</v>
      </c>
      <c r="D105" s="98">
        <v>0</v>
      </c>
      <c r="E105" s="99">
        <f t="shared" si="18"/>
        <v>1</v>
      </c>
      <c r="F105" s="122" t="s">
        <v>38</v>
      </c>
      <c r="G105" s="101">
        <v>0</v>
      </c>
      <c r="H105" s="102">
        <f t="shared" si="19"/>
        <v>0</v>
      </c>
      <c r="I105" s="103">
        <v>1</v>
      </c>
      <c r="J105" s="104" t="s">
        <v>42</v>
      </c>
      <c r="K105" s="105">
        <v>65</v>
      </c>
      <c r="L105" s="106">
        <v>0</v>
      </c>
      <c r="M105" s="103">
        <f t="shared" si="20"/>
        <v>0</v>
      </c>
      <c r="N105" s="107">
        <f t="shared" si="21"/>
        <v>0</v>
      </c>
      <c r="O105" s="108">
        <f t="shared" si="22"/>
        <v>0</v>
      </c>
      <c r="P105" s="109">
        <f t="shared" si="23"/>
        <v>0</v>
      </c>
      <c r="Q105" s="90"/>
    </row>
    <row r="106" spans="1:17" x14ac:dyDescent="0.25">
      <c r="A106" s="110">
        <f>IF(C106=0,"",1+MAX(A$9:A105))</f>
        <v>84</v>
      </c>
      <c r="B106" s="123" t="s">
        <v>120</v>
      </c>
      <c r="C106" s="121">
        <v>1</v>
      </c>
      <c r="D106" s="98">
        <v>0</v>
      </c>
      <c r="E106" s="99">
        <f t="shared" si="18"/>
        <v>1</v>
      </c>
      <c r="F106" s="122" t="s">
        <v>38</v>
      </c>
      <c r="G106" s="101">
        <v>0</v>
      </c>
      <c r="H106" s="102">
        <f t="shared" si="19"/>
        <v>0</v>
      </c>
      <c r="I106" s="103">
        <v>1</v>
      </c>
      <c r="J106" s="104" t="s">
        <v>42</v>
      </c>
      <c r="K106" s="105">
        <v>65</v>
      </c>
      <c r="L106" s="106">
        <v>0</v>
      </c>
      <c r="M106" s="103">
        <f t="shared" si="20"/>
        <v>0</v>
      </c>
      <c r="N106" s="107">
        <f t="shared" si="21"/>
        <v>0</v>
      </c>
      <c r="O106" s="108">
        <f t="shared" si="22"/>
        <v>0</v>
      </c>
      <c r="P106" s="109">
        <f t="shared" si="23"/>
        <v>0</v>
      </c>
      <c r="Q106" s="90"/>
    </row>
    <row r="107" spans="1:17" x14ac:dyDescent="0.25">
      <c r="A107" s="110">
        <f>IF(C107=0,"",1+MAX(A$9:A106))</f>
        <v>85</v>
      </c>
      <c r="B107" s="123" t="s">
        <v>121</v>
      </c>
      <c r="C107" s="121">
        <v>1</v>
      </c>
      <c r="D107" s="98">
        <v>0</v>
      </c>
      <c r="E107" s="99">
        <f t="shared" si="18"/>
        <v>1</v>
      </c>
      <c r="F107" s="122" t="s">
        <v>38</v>
      </c>
      <c r="G107" s="101">
        <v>0</v>
      </c>
      <c r="H107" s="102">
        <f t="shared" si="19"/>
        <v>0</v>
      </c>
      <c r="I107" s="103">
        <v>1</v>
      </c>
      <c r="J107" s="104" t="s">
        <v>42</v>
      </c>
      <c r="K107" s="105">
        <v>65</v>
      </c>
      <c r="L107" s="106">
        <v>0</v>
      </c>
      <c r="M107" s="103">
        <f t="shared" si="20"/>
        <v>0</v>
      </c>
      <c r="N107" s="107">
        <f t="shared" si="21"/>
        <v>0</v>
      </c>
      <c r="O107" s="108">
        <f t="shared" si="22"/>
        <v>0</v>
      </c>
      <c r="P107" s="109">
        <f t="shared" si="23"/>
        <v>0</v>
      </c>
      <c r="Q107" s="90"/>
    </row>
    <row r="108" spans="1:17" x14ac:dyDescent="0.25">
      <c r="A108" s="110">
        <f>IF(C108=0,"",1+MAX(A$9:A107))</f>
        <v>86</v>
      </c>
      <c r="B108" s="123" t="s">
        <v>122</v>
      </c>
      <c r="C108" s="121">
        <v>2</v>
      </c>
      <c r="D108" s="98">
        <v>0</v>
      </c>
      <c r="E108" s="99">
        <f t="shared" si="18"/>
        <v>2</v>
      </c>
      <c r="F108" s="122" t="s">
        <v>38</v>
      </c>
      <c r="G108" s="101">
        <v>0</v>
      </c>
      <c r="H108" s="102">
        <f t="shared" si="19"/>
        <v>0</v>
      </c>
      <c r="I108" s="103">
        <v>1</v>
      </c>
      <c r="J108" s="104" t="s">
        <v>42</v>
      </c>
      <c r="K108" s="105">
        <v>65</v>
      </c>
      <c r="L108" s="106">
        <v>0</v>
      </c>
      <c r="M108" s="103">
        <f t="shared" si="20"/>
        <v>0</v>
      </c>
      <c r="N108" s="107">
        <f t="shared" si="21"/>
        <v>0</v>
      </c>
      <c r="O108" s="108">
        <f t="shared" si="22"/>
        <v>0</v>
      </c>
      <c r="P108" s="109">
        <f t="shared" si="23"/>
        <v>0</v>
      </c>
      <c r="Q108" s="90"/>
    </row>
    <row r="109" spans="1:17" x14ac:dyDescent="0.25">
      <c r="A109" s="110">
        <f>IF(C109=0,"",1+MAX(A$9:A108))</f>
        <v>87</v>
      </c>
      <c r="B109" s="123" t="s">
        <v>123</v>
      </c>
      <c r="C109" s="121">
        <v>1</v>
      </c>
      <c r="D109" s="98">
        <v>0</v>
      </c>
      <c r="E109" s="99">
        <f t="shared" si="18"/>
        <v>1</v>
      </c>
      <c r="F109" s="122" t="s">
        <v>38</v>
      </c>
      <c r="G109" s="101">
        <v>0</v>
      </c>
      <c r="H109" s="102">
        <f t="shared" si="19"/>
        <v>0</v>
      </c>
      <c r="I109" s="103">
        <v>1</v>
      </c>
      <c r="J109" s="104" t="s">
        <v>42</v>
      </c>
      <c r="K109" s="105">
        <v>65</v>
      </c>
      <c r="L109" s="106">
        <v>0</v>
      </c>
      <c r="M109" s="103">
        <f t="shared" si="20"/>
        <v>0</v>
      </c>
      <c r="N109" s="107">
        <f t="shared" si="21"/>
        <v>0</v>
      </c>
      <c r="O109" s="108">
        <f t="shared" si="22"/>
        <v>0</v>
      </c>
      <c r="P109" s="109">
        <f t="shared" si="23"/>
        <v>0</v>
      </c>
      <c r="Q109" s="90"/>
    </row>
    <row r="110" spans="1:17" x14ac:dyDescent="0.25">
      <c r="A110" s="110">
        <f>IF(C110=0,"",1+MAX(A$9:A109))</f>
        <v>88</v>
      </c>
      <c r="B110" s="123" t="s">
        <v>124</v>
      </c>
      <c r="C110" s="121">
        <v>1</v>
      </c>
      <c r="D110" s="98">
        <v>0</v>
      </c>
      <c r="E110" s="99">
        <f t="shared" si="18"/>
        <v>1</v>
      </c>
      <c r="F110" s="122" t="s">
        <v>38</v>
      </c>
      <c r="G110" s="101">
        <v>0</v>
      </c>
      <c r="H110" s="102">
        <f t="shared" si="19"/>
        <v>0</v>
      </c>
      <c r="I110" s="103">
        <v>1</v>
      </c>
      <c r="J110" s="104" t="s">
        <v>42</v>
      </c>
      <c r="K110" s="105">
        <v>65</v>
      </c>
      <c r="L110" s="106">
        <v>0</v>
      </c>
      <c r="M110" s="103">
        <f t="shared" si="20"/>
        <v>0</v>
      </c>
      <c r="N110" s="107">
        <f t="shared" si="21"/>
        <v>0</v>
      </c>
      <c r="O110" s="108">
        <f t="shared" si="22"/>
        <v>0</v>
      </c>
      <c r="P110" s="109">
        <f t="shared" si="23"/>
        <v>0</v>
      </c>
      <c r="Q110" s="90"/>
    </row>
    <row r="111" spans="1:17" ht="19.5" thickBot="1" x14ac:dyDescent="0.3">
      <c r="A111" s="110">
        <f>IF(C111=0,"",1+MAX(A$9:A110))</f>
        <v>89</v>
      </c>
      <c r="B111" s="123" t="s">
        <v>125</v>
      </c>
      <c r="C111" s="121">
        <v>1</v>
      </c>
      <c r="D111" s="98">
        <v>0</v>
      </c>
      <c r="E111" s="99">
        <f t="shared" si="18"/>
        <v>1</v>
      </c>
      <c r="F111" s="122" t="s">
        <v>38</v>
      </c>
      <c r="G111" s="101">
        <v>0</v>
      </c>
      <c r="H111" s="102">
        <f t="shared" si="19"/>
        <v>0</v>
      </c>
      <c r="I111" s="103">
        <v>1</v>
      </c>
      <c r="J111" s="104" t="s">
        <v>42</v>
      </c>
      <c r="K111" s="105">
        <v>65</v>
      </c>
      <c r="L111" s="106">
        <v>0</v>
      </c>
      <c r="M111" s="103">
        <f t="shared" si="20"/>
        <v>0</v>
      </c>
      <c r="N111" s="107">
        <f t="shared" si="21"/>
        <v>0</v>
      </c>
      <c r="O111" s="108">
        <f t="shared" si="22"/>
        <v>0</v>
      </c>
      <c r="P111" s="109">
        <f t="shared" si="23"/>
        <v>0</v>
      </c>
      <c r="Q111" s="90"/>
    </row>
    <row r="112" spans="1:17" ht="19.5" thickBot="1" x14ac:dyDescent="0.3">
      <c r="A112" s="69"/>
      <c r="B112" s="70"/>
      <c r="C112" s="71"/>
      <c r="D112" s="72"/>
      <c r="E112" s="72"/>
      <c r="F112" s="72"/>
      <c r="G112" s="72"/>
      <c r="H112" s="72"/>
      <c r="I112" s="72"/>
      <c r="J112" s="72"/>
      <c r="K112" s="72"/>
      <c r="L112" s="73"/>
      <c r="M112" s="72"/>
      <c r="N112" s="72"/>
      <c r="O112" s="72"/>
      <c r="P112" s="72"/>
      <c r="Q112" s="74"/>
    </row>
    <row r="113" spans="1:17" x14ac:dyDescent="0.25">
      <c r="A113" s="2" t="s">
        <v>416</v>
      </c>
      <c r="B113" s="64"/>
      <c r="C113" s="80"/>
      <c r="D113" s="81"/>
      <c r="E113" s="81"/>
      <c r="F113" s="81"/>
      <c r="G113" s="81"/>
      <c r="H113" s="81"/>
      <c r="I113" s="81"/>
      <c r="J113" s="83" t="s">
        <v>6</v>
      </c>
      <c r="K113" s="83"/>
      <c r="L113" s="82"/>
      <c r="M113" s="81"/>
      <c r="N113" s="81"/>
      <c r="O113" s="83"/>
      <c r="P113" s="83"/>
      <c r="Q113" s="84"/>
    </row>
    <row r="114" spans="1:17" x14ac:dyDescent="0.25">
      <c r="A114" s="2" t="s">
        <v>417</v>
      </c>
      <c r="B114" s="64"/>
      <c r="C114" s="80"/>
      <c r="D114" s="81"/>
      <c r="E114" s="81"/>
      <c r="F114" s="81"/>
      <c r="G114" s="81"/>
      <c r="H114" s="81"/>
      <c r="I114" s="81"/>
      <c r="J114" s="85" t="s">
        <v>7</v>
      </c>
      <c r="K114" s="85"/>
      <c r="L114" s="82"/>
      <c r="M114" s="81"/>
      <c r="N114" s="81"/>
      <c r="O114" s="85"/>
      <c r="P114" s="85"/>
      <c r="Q114" s="84"/>
    </row>
    <row r="115" spans="1:17" x14ac:dyDescent="0.25">
      <c r="A115" s="3"/>
      <c r="B115" s="64"/>
      <c r="C115" s="80"/>
      <c r="D115" s="80"/>
      <c r="E115" s="81"/>
      <c r="F115" s="81"/>
      <c r="G115" s="81"/>
      <c r="H115" s="81"/>
      <c r="I115" s="81"/>
      <c r="J115" s="85" t="s">
        <v>8</v>
      </c>
      <c r="K115" s="85"/>
      <c r="L115" s="82"/>
      <c r="M115" s="81"/>
      <c r="N115" s="81"/>
      <c r="O115" s="85"/>
      <c r="P115" s="85"/>
      <c r="Q115" s="84"/>
    </row>
    <row r="116" spans="1:17" x14ac:dyDescent="0.25">
      <c r="A116" s="4" t="s">
        <v>418</v>
      </c>
      <c r="B116" s="85"/>
      <c r="C116" s="80"/>
      <c r="D116" s="81"/>
      <c r="E116" s="81"/>
      <c r="F116" s="81"/>
      <c r="G116" s="81"/>
      <c r="H116" s="81"/>
      <c r="I116" s="81"/>
      <c r="J116" s="85" t="s">
        <v>9</v>
      </c>
      <c r="K116" s="85"/>
      <c r="L116" s="82"/>
      <c r="M116" s="81"/>
      <c r="N116" s="81"/>
      <c r="O116" s="85"/>
      <c r="P116" s="85"/>
      <c r="Q116" s="84"/>
    </row>
    <row r="117" spans="1:17" ht="19.5" thickBot="1" x14ac:dyDescent="0.3">
      <c r="A117" s="59"/>
      <c r="B117" s="60"/>
      <c r="C117" s="80"/>
      <c r="D117" s="86"/>
      <c r="E117" s="81"/>
      <c r="F117" s="81"/>
      <c r="G117" s="81"/>
      <c r="H117" s="81"/>
      <c r="I117" s="81"/>
      <c r="J117" s="85" t="s">
        <v>0</v>
      </c>
      <c r="K117" s="88">
        <f ca="1">TODAY()</f>
        <v>46151</v>
      </c>
      <c r="L117" s="87"/>
      <c r="M117" s="86"/>
      <c r="N117" s="81"/>
      <c r="O117" s="85"/>
      <c r="P117" s="88"/>
      <c r="Q117" s="89"/>
    </row>
    <row r="118" spans="1:17" ht="60" customHeight="1" thickBot="1" x14ac:dyDescent="0.3">
      <c r="A118" s="75" t="s">
        <v>10</v>
      </c>
      <c r="B118" s="76" t="s">
        <v>1</v>
      </c>
      <c r="C118" s="76" t="s">
        <v>11</v>
      </c>
      <c r="D118" s="76" t="s">
        <v>12</v>
      </c>
      <c r="E118" s="77" t="s">
        <v>13</v>
      </c>
      <c r="F118" s="76" t="s">
        <v>14</v>
      </c>
      <c r="G118" s="76" t="s">
        <v>24</v>
      </c>
      <c r="H118" s="77" t="s">
        <v>2</v>
      </c>
      <c r="I118" s="77" t="s">
        <v>41</v>
      </c>
      <c r="J118" s="77" t="s">
        <v>40</v>
      </c>
      <c r="K118" s="77" t="s">
        <v>35</v>
      </c>
      <c r="L118" s="78" t="s">
        <v>36</v>
      </c>
      <c r="M118" s="77" t="s">
        <v>37</v>
      </c>
      <c r="N118" s="77" t="s">
        <v>3</v>
      </c>
      <c r="O118" s="76" t="s">
        <v>15</v>
      </c>
      <c r="P118" s="76" t="s">
        <v>4</v>
      </c>
      <c r="Q118" s="79" t="s">
        <v>16</v>
      </c>
    </row>
    <row r="119" spans="1:17" ht="19.5" thickBot="1" x14ac:dyDescent="0.3">
      <c r="A119" s="65"/>
      <c r="B119" s="66" t="s">
        <v>17</v>
      </c>
      <c r="C119" s="67"/>
      <c r="D119" s="67"/>
      <c r="E119" s="67"/>
      <c r="F119" s="67"/>
      <c r="G119" s="67"/>
      <c r="H119" s="67"/>
      <c r="I119" s="67"/>
      <c r="J119" s="67"/>
      <c r="K119" s="67"/>
      <c r="L119" s="67"/>
      <c r="M119" s="67"/>
      <c r="N119" s="67"/>
      <c r="O119" s="67"/>
      <c r="P119" s="67"/>
      <c r="Q119" s="68"/>
    </row>
    <row r="120" spans="1:17" x14ac:dyDescent="0.25">
      <c r="A120" s="110">
        <f>IF(C120=0,"",1+MAX(A$9:A111))</f>
        <v>90</v>
      </c>
      <c r="B120" s="123" t="s">
        <v>87</v>
      </c>
      <c r="C120" s="121">
        <v>2</v>
      </c>
      <c r="D120" s="98">
        <v>0</v>
      </c>
      <c r="E120" s="99">
        <f t="shared" si="18"/>
        <v>2</v>
      </c>
      <c r="F120" s="122" t="s">
        <v>38</v>
      </c>
      <c r="G120" s="101">
        <v>0</v>
      </c>
      <c r="H120" s="102">
        <f t="shared" si="19"/>
        <v>0</v>
      </c>
      <c r="I120" s="103">
        <v>1</v>
      </c>
      <c r="J120" s="104" t="s">
        <v>42</v>
      </c>
      <c r="K120" s="105">
        <v>65</v>
      </c>
      <c r="L120" s="106">
        <v>0</v>
      </c>
      <c r="M120" s="103">
        <f t="shared" si="20"/>
        <v>0</v>
      </c>
      <c r="N120" s="107">
        <f t="shared" si="21"/>
        <v>0</v>
      </c>
      <c r="O120" s="108">
        <f t="shared" si="22"/>
        <v>0</v>
      </c>
      <c r="P120" s="109">
        <f t="shared" si="23"/>
        <v>0</v>
      </c>
      <c r="Q120" s="90"/>
    </row>
    <row r="121" spans="1:17" x14ac:dyDescent="0.25">
      <c r="A121" s="110">
        <f>IF(C121=0,"",1+MAX(A$9:A120))</f>
        <v>91</v>
      </c>
      <c r="B121" s="123" t="s">
        <v>124</v>
      </c>
      <c r="C121" s="121">
        <v>1</v>
      </c>
      <c r="D121" s="98">
        <v>0</v>
      </c>
      <c r="E121" s="99">
        <f t="shared" si="18"/>
        <v>1</v>
      </c>
      <c r="F121" s="122" t="s">
        <v>38</v>
      </c>
      <c r="G121" s="101">
        <v>0</v>
      </c>
      <c r="H121" s="102">
        <f t="shared" si="19"/>
        <v>0</v>
      </c>
      <c r="I121" s="103">
        <v>1</v>
      </c>
      <c r="J121" s="104" t="s">
        <v>42</v>
      </c>
      <c r="K121" s="105">
        <v>65</v>
      </c>
      <c r="L121" s="106">
        <v>0</v>
      </c>
      <c r="M121" s="103">
        <f t="shared" si="20"/>
        <v>0</v>
      </c>
      <c r="N121" s="107">
        <f t="shared" si="21"/>
        <v>0</v>
      </c>
      <c r="O121" s="108">
        <f t="shared" si="22"/>
        <v>0</v>
      </c>
      <c r="P121" s="109">
        <f t="shared" si="23"/>
        <v>0</v>
      </c>
      <c r="Q121" s="90"/>
    </row>
    <row r="122" spans="1:17" x14ac:dyDescent="0.25">
      <c r="A122" s="110">
        <f>IF(C122=0,"",1+MAX(A$9:A121))</f>
        <v>92</v>
      </c>
      <c r="B122" s="123" t="s">
        <v>126</v>
      </c>
      <c r="C122" s="121">
        <v>1</v>
      </c>
      <c r="D122" s="98">
        <v>0</v>
      </c>
      <c r="E122" s="99">
        <f t="shared" si="18"/>
        <v>1</v>
      </c>
      <c r="F122" s="122" t="s">
        <v>38</v>
      </c>
      <c r="G122" s="101">
        <v>0</v>
      </c>
      <c r="H122" s="102">
        <f t="shared" si="19"/>
        <v>0</v>
      </c>
      <c r="I122" s="103">
        <v>1</v>
      </c>
      <c r="J122" s="104" t="s">
        <v>42</v>
      </c>
      <c r="K122" s="105">
        <v>65</v>
      </c>
      <c r="L122" s="106">
        <v>0</v>
      </c>
      <c r="M122" s="103">
        <f t="shared" si="20"/>
        <v>0</v>
      </c>
      <c r="N122" s="107">
        <f t="shared" si="21"/>
        <v>0</v>
      </c>
      <c r="O122" s="108">
        <f t="shared" si="22"/>
        <v>0</v>
      </c>
      <c r="P122" s="109">
        <f t="shared" si="23"/>
        <v>0</v>
      </c>
      <c r="Q122" s="90"/>
    </row>
    <row r="123" spans="1:17" x14ac:dyDescent="0.25">
      <c r="A123" s="110">
        <f>IF(C123=0,"",1+MAX(A$9:A122))</f>
        <v>93</v>
      </c>
      <c r="B123" s="123" t="s">
        <v>127</v>
      </c>
      <c r="C123" s="121">
        <v>2</v>
      </c>
      <c r="D123" s="98">
        <v>0</v>
      </c>
      <c r="E123" s="99">
        <f t="shared" si="18"/>
        <v>2</v>
      </c>
      <c r="F123" s="122" t="s">
        <v>38</v>
      </c>
      <c r="G123" s="101">
        <v>0</v>
      </c>
      <c r="H123" s="102">
        <f t="shared" si="19"/>
        <v>0</v>
      </c>
      <c r="I123" s="103">
        <v>1</v>
      </c>
      <c r="J123" s="104" t="s">
        <v>42</v>
      </c>
      <c r="K123" s="105">
        <v>65</v>
      </c>
      <c r="L123" s="106">
        <v>0</v>
      </c>
      <c r="M123" s="103">
        <f t="shared" si="20"/>
        <v>0</v>
      </c>
      <c r="N123" s="107">
        <f t="shared" si="21"/>
        <v>0</v>
      </c>
      <c r="O123" s="108">
        <f t="shared" si="22"/>
        <v>0</v>
      </c>
      <c r="P123" s="109">
        <f t="shared" si="23"/>
        <v>0</v>
      </c>
      <c r="Q123" s="90"/>
    </row>
    <row r="124" spans="1:17" x14ac:dyDescent="0.25">
      <c r="A124" s="110">
        <f>IF(C124=0,"",1+MAX(A$9:A123))</f>
        <v>94</v>
      </c>
      <c r="B124" s="123" t="s">
        <v>128</v>
      </c>
      <c r="C124" s="121">
        <v>1</v>
      </c>
      <c r="D124" s="98">
        <v>0</v>
      </c>
      <c r="E124" s="99">
        <f t="shared" si="18"/>
        <v>1</v>
      </c>
      <c r="F124" s="122" t="s">
        <v>38</v>
      </c>
      <c r="G124" s="101">
        <v>0</v>
      </c>
      <c r="H124" s="102">
        <f t="shared" si="19"/>
        <v>0</v>
      </c>
      <c r="I124" s="103">
        <v>1</v>
      </c>
      <c r="J124" s="104" t="s">
        <v>42</v>
      </c>
      <c r="K124" s="105">
        <v>65</v>
      </c>
      <c r="L124" s="106">
        <v>0</v>
      </c>
      <c r="M124" s="103">
        <f t="shared" si="20"/>
        <v>0</v>
      </c>
      <c r="N124" s="107">
        <f t="shared" si="21"/>
        <v>0</v>
      </c>
      <c r="O124" s="108">
        <f t="shared" si="22"/>
        <v>0</v>
      </c>
      <c r="P124" s="109">
        <f t="shared" si="23"/>
        <v>0</v>
      </c>
      <c r="Q124" s="90"/>
    </row>
    <row r="125" spans="1:17" x14ac:dyDescent="0.25">
      <c r="A125" s="110">
        <f>IF(C125=0,"",1+MAX(A$9:A124))</f>
        <v>95</v>
      </c>
      <c r="B125" s="123" t="s">
        <v>129</v>
      </c>
      <c r="C125" s="121">
        <v>1</v>
      </c>
      <c r="D125" s="98">
        <v>0</v>
      </c>
      <c r="E125" s="99">
        <f t="shared" si="18"/>
        <v>1</v>
      </c>
      <c r="F125" s="122" t="s">
        <v>38</v>
      </c>
      <c r="G125" s="101">
        <v>0</v>
      </c>
      <c r="H125" s="102">
        <f t="shared" si="19"/>
        <v>0</v>
      </c>
      <c r="I125" s="103">
        <v>1</v>
      </c>
      <c r="J125" s="104" t="s">
        <v>42</v>
      </c>
      <c r="K125" s="105">
        <v>65</v>
      </c>
      <c r="L125" s="106">
        <v>0</v>
      </c>
      <c r="M125" s="103">
        <f t="shared" si="20"/>
        <v>0</v>
      </c>
      <c r="N125" s="107">
        <f t="shared" si="21"/>
        <v>0</v>
      </c>
      <c r="O125" s="108">
        <f t="shared" si="22"/>
        <v>0</v>
      </c>
      <c r="P125" s="109">
        <f t="shared" si="23"/>
        <v>0</v>
      </c>
      <c r="Q125" s="90"/>
    </row>
    <row r="126" spans="1:17" x14ac:dyDescent="0.25">
      <c r="A126" s="110" t="str">
        <f>IF(C126=0,"",1+MAX(A$9:A125))</f>
        <v/>
      </c>
      <c r="B126" s="120" t="s">
        <v>130</v>
      </c>
      <c r="C126" s="121"/>
      <c r="D126" s="98"/>
      <c r="E126" s="99"/>
      <c r="F126" s="122"/>
      <c r="G126" s="101"/>
      <c r="H126" s="102"/>
      <c r="I126" s="103"/>
      <c r="J126" s="104"/>
      <c r="K126" s="105"/>
      <c r="L126" s="106"/>
      <c r="M126" s="103"/>
      <c r="N126" s="107"/>
      <c r="O126" s="108"/>
      <c r="P126" s="109"/>
      <c r="Q126" s="90"/>
    </row>
    <row r="127" spans="1:17" x14ac:dyDescent="0.25">
      <c r="A127" s="110">
        <f>IF(C127=0,"",1+MAX(A$9:A126))</f>
        <v>96</v>
      </c>
      <c r="B127" s="123" t="s">
        <v>131</v>
      </c>
      <c r="C127" s="121">
        <v>1</v>
      </c>
      <c r="D127" s="98">
        <v>0</v>
      </c>
      <c r="E127" s="99">
        <f t="shared" si="18"/>
        <v>1</v>
      </c>
      <c r="F127" s="122" t="s">
        <v>38</v>
      </c>
      <c r="G127" s="101">
        <v>0</v>
      </c>
      <c r="H127" s="102">
        <f t="shared" si="19"/>
        <v>0</v>
      </c>
      <c r="I127" s="103">
        <v>1</v>
      </c>
      <c r="J127" s="104" t="s">
        <v>42</v>
      </c>
      <c r="K127" s="105">
        <v>65</v>
      </c>
      <c r="L127" s="106">
        <v>0</v>
      </c>
      <c r="M127" s="103">
        <f t="shared" si="20"/>
        <v>0</v>
      </c>
      <c r="N127" s="107">
        <f t="shared" si="21"/>
        <v>0</v>
      </c>
      <c r="O127" s="108">
        <f t="shared" si="22"/>
        <v>0</v>
      </c>
      <c r="P127" s="109">
        <f t="shared" si="23"/>
        <v>0</v>
      </c>
      <c r="Q127" s="90"/>
    </row>
    <row r="128" spans="1:17" x14ac:dyDescent="0.25">
      <c r="A128" s="110">
        <f>IF(C128=0,"",1+MAX(A$9:A127))</f>
        <v>97</v>
      </c>
      <c r="B128" s="123" t="s">
        <v>81</v>
      </c>
      <c r="C128" s="121">
        <v>1</v>
      </c>
      <c r="D128" s="98">
        <v>0</v>
      </c>
      <c r="E128" s="99">
        <f t="shared" si="18"/>
        <v>1</v>
      </c>
      <c r="F128" s="122" t="s">
        <v>38</v>
      </c>
      <c r="G128" s="101">
        <v>0</v>
      </c>
      <c r="H128" s="102">
        <f t="shared" si="19"/>
        <v>0</v>
      </c>
      <c r="I128" s="103">
        <v>1</v>
      </c>
      <c r="J128" s="104" t="s">
        <v>42</v>
      </c>
      <c r="K128" s="105">
        <v>65</v>
      </c>
      <c r="L128" s="106">
        <v>0</v>
      </c>
      <c r="M128" s="103">
        <f t="shared" si="20"/>
        <v>0</v>
      </c>
      <c r="N128" s="107">
        <f t="shared" si="21"/>
        <v>0</v>
      </c>
      <c r="O128" s="108">
        <f t="shared" si="22"/>
        <v>0</v>
      </c>
      <c r="P128" s="109">
        <f t="shared" si="23"/>
        <v>0</v>
      </c>
      <c r="Q128" s="90"/>
    </row>
    <row r="129" spans="1:17" x14ac:dyDescent="0.25">
      <c r="A129" s="110">
        <f>IF(C129=0,"",1+MAX(A$9:A128))</f>
        <v>98</v>
      </c>
      <c r="B129" s="123" t="s">
        <v>74</v>
      </c>
      <c r="C129" s="121">
        <v>1</v>
      </c>
      <c r="D129" s="98">
        <v>0</v>
      </c>
      <c r="E129" s="99">
        <f t="shared" si="18"/>
        <v>1</v>
      </c>
      <c r="F129" s="122" t="s">
        <v>38</v>
      </c>
      <c r="G129" s="101">
        <v>0</v>
      </c>
      <c r="H129" s="102">
        <f t="shared" si="19"/>
        <v>0</v>
      </c>
      <c r="I129" s="103">
        <v>1</v>
      </c>
      <c r="J129" s="104" t="s">
        <v>42</v>
      </c>
      <c r="K129" s="105">
        <v>65</v>
      </c>
      <c r="L129" s="106">
        <v>0</v>
      </c>
      <c r="M129" s="103">
        <f t="shared" si="20"/>
        <v>0</v>
      </c>
      <c r="N129" s="107">
        <f t="shared" si="21"/>
        <v>0</v>
      </c>
      <c r="O129" s="108">
        <f t="shared" si="22"/>
        <v>0</v>
      </c>
      <c r="P129" s="109">
        <f t="shared" si="23"/>
        <v>0</v>
      </c>
      <c r="Q129" s="90"/>
    </row>
    <row r="130" spans="1:17" x14ac:dyDescent="0.25">
      <c r="A130" s="110">
        <f>IF(C130=0,"",1+MAX(A$9:A129))</f>
        <v>99</v>
      </c>
      <c r="B130" s="123" t="s">
        <v>72</v>
      </c>
      <c r="C130" s="121">
        <v>4</v>
      </c>
      <c r="D130" s="98">
        <v>0</v>
      </c>
      <c r="E130" s="99">
        <f t="shared" si="18"/>
        <v>4</v>
      </c>
      <c r="F130" s="122" t="s">
        <v>38</v>
      </c>
      <c r="G130" s="101">
        <v>0</v>
      </c>
      <c r="H130" s="102">
        <f t="shared" si="19"/>
        <v>0</v>
      </c>
      <c r="I130" s="103">
        <v>1</v>
      </c>
      <c r="J130" s="104" t="s">
        <v>42</v>
      </c>
      <c r="K130" s="105">
        <v>65</v>
      </c>
      <c r="L130" s="106">
        <v>0</v>
      </c>
      <c r="M130" s="103">
        <f t="shared" si="20"/>
        <v>0</v>
      </c>
      <c r="N130" s="107">
        <f t="shared" si="21"/>
        <v>0</v>
      </c>
      <c r="O130" s="108">
        <f t="shared" si="22"/>
        <v>0</v>
      </c>
      <c r="P130" s="109">
        <f t="shared" si="23"/>
        <v>0</v>
      </c>
      <c r="Q130" s="90"/>
    </row>
    <row r="131" spans="1:17" x14ac:dyDescent="0.25">
      <c r="A131" s="110">
        <f>IF(C131=0,"",1+MAX(A$9:A130))</f>
        <v>100</v>
      </c>
      <c r="B131" s="123" t="s">
        <v>132</v>
      </c>
      <c r="C131" s="121">
        <v>1</v>
      </c>
      <c r="D131" s="98">
        <v>0</v>
      </c>
      <c r="E131" s="99">
        <f t="shared" si="18"/>
        <v>1</v>
      </c>
      <c r="F131" s="122" t="s">
        <v>38</v>
      </c>
      <c r="G131" s="101">
        <v>0</v>
      </c>
      <c r="H131" s="102">
        <f t="shared" si="19"/>
        <v>0</v>
      </c>
      <c r="I131" s="103">
        <v>1</v>
      </c>
      <c r="J131" s="104" t="s">
        <v>42</v>
      </c>
      <c r="K131" s="105">
        <v>65</v>
      </c>
      <c r="L131" s="106">
        <v>0</v>
      </c>
      <c r="M131" s="103">
        <f t="shared" si="20"/>
        <v>0</v>
      </c>
      <c r="N131" s="107">
        <f t="shared" si="21"/>
        <v>0</v>
      </c>
      <c r="O131" s="108">
        <f t="shared" si="22"/>
        <v>0</v>
      </c>
      <c r="P131" s="109">
        <f t="shared" si="23"/>
        <v>0</v>
      </c>
      <c r="Q131" s="90"/>
    </row>
    <row r="132" spans="1:17" x14ac:dyDescent="0.25">
      <c r="A132" s="110">
        <f>IF(C132=0,"",1+MAX(A$9:A131))</f>
        <v>101</v>
      </c>
      <c r="B132" s="123" t="s">
        <v>78</v>
      </c>
      <c r="C132" s="121">
        <v>1</v>
      </c>
      <c r="D132" s="98">
        <v>0</v>
      </c>
      <c r="E132" s="99">
        <f t="shared" si="18"/>
        <v>1</v>
      </c>
      <c r="F132" s="122" t="s">
        <v>38</v>
      </c>
      <c r="G132" s="101">
        <v>0</v>
      </c>
      <c r="H132" s="102">
        <f t="shared" si="19"/>
        <v>0</v>
      </c>
      <c r="I132" s="103">
        <v>1</v>
      </c>
      <c r="J132" s="104" t="s">
        <v>42</v>
      </c>
      <c r="K132" s="105">
        <v>65</v>
      </c>
      <c r="L132" s="106">
        <v>0</v>
      </c>
      <c r="M132" s="103">
        <f t="shared" si="20"/>
        <v>0</v>
      </c>
      <c r="N132" s="107">
        <f t="shared" si="21"/>
        <v>0</v>
      </c>
      <c r="O132" s="108">
        <f t="shared" si="22"/>
        <v>0</v>
      </c>
      <c r="P132" s="109">
        <f t="shared" si="23"/>
        <v>0</v>
      </c>
      <c r="Q132" s="90"/>
    </row>
    <row r="133" spans="1:17" x14ac:dyDescent="0.25">
      <c r="A133" s="110">
        <f>IF(C133=0,"",1+MAX(A$9:A132))</f>
        <v>102</v>
      </c>
      <c r="B133" s="123" t="s">
        <v>133</v>
      </c>
      <c r="C133" s="121">
        <v>1</v>
      </c>
      <c r="D133" s="98">
        <v>0</v>
      </c>
      <c r="E133" s="99">
        <f t="shared" si="18"/>
        <v>1</v>
      </c>
      <c r="F133" s="122" t="s">
        <v>38</v>
      </c>
      <c r="G133" s="101">
        <v>0</v>
      </c>
      <c r="H133" s="102">
        <f t="shared" si="19"/>
        <v>0</v>
      </c>
      <c r="I133" s="103">
        <v>1</v>
      </c>
      <c r="J133" s="104" t="s">
        <v>42</v>
      </c>
      <c r="K133" s="105">
        <v>65</v>
      </c>
      <c r="L133" s="106">
        <v>0</v>
      </c>
      <c r="M133" s="103">
        <f t="shared" si="20"/>
        <v>0</v>
      </c>
      <c r="N133" s="107">
        <f t="shared" si="21"/>
        <v>0</v>
      </c>
      <c r="O133" s="108">
        <f t="shared" si="22"/>
        <v>0</v>
      </c>
      <c r="P133" s="109">
        <f t="shared" si="23"/>
        <v>0</v>
      </c>
      <c r="Q133" s="90"/>
    </row>
    <row r="134" spans="1:17" x14ac:dyDescent="0.25">
      <c r="A134" s="110">
        <f>IF(C134=0,"",1+MAX(A$9:A133))</f>
        <v>103</v>
      </c>
      <c r="B134" s="123" t="s">
        <v>77</v>
      </c>
      <c r="C134" s="121">
        <v>1</v>
      </c>
      <c r="D134" s="98">
        <v>0</v>
      </c>
      <c r="E134" s="99">
        <f t="shared" si="18"/>
        <v>1</v>
      </c>
      <c r="F134" s="122" t="s">
        <v>38</v>
      </c>
      <c r="G134" s="101">
        <v>0</v>
      </c>
      <c r="H134" s="102">
        <f t="shared" si="19"/>
        <v>0</v>
      </c>
      <c r="I134" s="103">
        <v>1</v>
      </c>
      <c r="J134" s="104" t="s">
        <v>42</v>
      </c>
      <c r="K134" s="105">
        <v>65</v>
      </c>
      <c r="L134" s="106">
        <v>0</v>
      </c>
      <c r="M134" s="103">
        <f t="shared" si="20"/>
        <v>0</v>
      </c>
      <c r="N134" s="107">
        <f t="shared" si="21"/>
        <v>0</v>
      </c>
      <c r="O134" s="108">
        <f t="shared" si="22"/>
        <v>0</v>
      </c>
      <c r="P134" s="109">
        <f t="shared" si="23"/>
        <v>0</v>
      </c>
      <c r="Q134" s="90"/>
    </row>
    <row r="135" spans="1:17" x14ac:dyDescent="0.25">
      <c r="A135" s="110">
        <f>IF(C135=0,"",1+MAX(A$9:A134))</f>
        <v>104</v>
      </c>
      <c r="B135" s="123" t="s">
        <v>80</v>
      </c>
      <c r="C135" s="121">
        <v>1</v>
      </c>
      <c r="D135" s="98">
        <v>0</v>
      </c>
      <c r="E135" s="99">
        <f t="shared" si="18"/>
        <v>1</v>
      </c>
      <c r="F135" s="122" t="s">
        <v>38</v>
      </c>
      <c r="G135" s="101">
        <v>0</v>
      </c>
      <c r="H135" s="102">
        <f t="shared" si="19"/>
        <v>0</v>
      </c>
      <c r="I135" s="103">
        <v>1</v>
      </c>
      <c r="J135" s="104" t="s">
        <v>42</v>
      </c>
      <c r="K135" s="105">
        <v>65</v>
      </c>
      <c r="L135" s="106">
        <v>0</v>
      </c>
      <c r="M135" s="103">
        <f t="shared" si="20"/>
        <v>0</v>
      </c>
      <c r="N135" s="107">
        <f t="shared" si="21"/>
        <v>0</v>
      </c>
      <c r="O135" s="108">
        <f t="shared" si="22"/>
        <v>0</v>
      </c>
      <c r="P135" s="109">
        <f t="shared" si="23"/>
        <v>0</v>
      </c>
      <c r="Q135" s="90"/>
    </row>
    <row r="136" spans="1:17" x14ac:dyDescent="0.25">
      <c r="A136" s="110">
        <f>IF(C136=0,"",1+MAX(A$9:A135))</f>
        <v>105</v>
      </c>
      <c r="B136" s="123" t="s">
        <v>82</v>
      </c>
      <c r="C136" s="121">
        <v>1</v>
      </c>
      <c r="D136" s="98">
        <v>0</v>
      </c>
      <c r="E136" s="99">
        <f t="shared" si="18"/>
        <v>1</v>
      </c>
      <c r="F136" s="122" t="s">
        <v>38</v>
      </c>
      <c r="G136" s="101">
        <v>0</v>
      </c>
      <c r="H136" s="102">
        <f t="shared" si="19"/>
        <v>0</v>
      </c>
      <c r="I136" s="103">
        <v>1</v>
      </c>
      <c r="J136" s="104" t="s">
        <v>42</v>
      </c>
      <c r="K136" s="105">
        <v>65</v>
      </c>
      <c r="L136" s="106">
        <v>0</v>
      </c>
      <c r="M136" s="103">
        <f t="shared" si="20"/>
        <v>0</v>
      </c>
      <c r="N136" s="107">
        <f t="shared" si="21"/>
        <v>0</v>
      </c>
      <c r="O136" s="108">
        <f t="shared" si="22"/>
        <v>0</v>
      </c>
      <c r="P136" s="109">
        <f t="shared" si="23"/>
        <v>0</v>
      </c>
      <c r="Q136" s="90"/>
    </row>
    <row r="137" spans="1:17" x14ac:dyDescent="0.25">
      <c r="A137" s="110">
        <f>IF(C137=0,"",1+MAX(A$9:A136))</f>
        <v>106</v>
      </c>
      <c r="B137" s="123" t="s">
        <v>94</v>
      </c>
      <c r="C137" s="121">
        <v>2</v>
      </c>
      <c r="D137" s="98">
        <v>0</v>
      </c>
      <c r="E137" s="99">
        <f t="shared" si="18"/>
        <v>2</v>
      </c>
      <c r="F137" s="122" t="s">
        <v>38</v>
      </c>
      <c r="G137" s="101">
        <v>0</v>
      </c>
      <c r="H137" s="102">
        <f t="shared" si="19"/>
        <v>0</v>
      </c>
      <c r="I137" s="103">
        <v>1</v>
      </c>
      <c r="J137" s="104" t="s">
        <v>42</v>
      </c>
      <c r="K137" s="105">
        <v>65</v>
      </c>
      <c r="L137" s="106">
        <v>0</v>
      </c>
      <c r="M137" s="103">
        <f t="shared" si="20"/>
        <v>0</v>
      </c>
      <c r="N137" s="107">
        <f t="shared" si="21"/>
        <v>0</v>
      </c>
      <c r="O137" s="108">
        <f t="shared" si="22"/>
        <v>0</v>
      </c>
      <c r="P137" s="109">
        <f t="shared" si="23"/>
        <v>0</v>
      </c>
      <c r="Q137" s="90"/>
    </row>
    <row r="138" spans="1:17" x14ac:dyDescent="0.25">
      <c r="A138" s="110">
        <f>IF(C138=0,"",1+MAX(A$9:A137))</f>
        <v>107</v>
      </c>
      <c r="B138" s="123" t="s">
        <v>106</v>
      </c>
      <c r="C138" s="121">
        <v>1</v>
      </c>
      <c r="D138" s="98">
        <v>0</v>
      </c>
      <c r="E138" s="99">
        <f t="shared" si="18"/>
        <v>1</v>
      </c>
      <c r="F138" s="122" t="s">
        <v>38</v>
      </c>
      <c r="G138" s="101">
        <v>0</v>
      </c>
      <c r="H138" s="102">
        <f t="shared" si="19"/>
        <v>0</v>
      </c>
      <c r="I138" s="103">
        <v>1</v>
      </c>
      <c r="J138" s="104" t="s">
        <v>42</v>
      </c>
      <c r="K138" s="105">
        <v>65</v>
      </c>
      <c r="L138" s="106">
        <v>0</v>
      </c>
      <c r="M138" s="103">
        <f t="shared" si="20"/>
        <v>0</v>
      </c>
      <c r="N138" s="107">
        <f t="shared" si="21"/>
        <v>0</v>
      </c>
      <c r="O138" s="108">
        <f t="shared" si="22"/>
        <v>0</v>
      </c>
      <c r="P138" s="109">
        <f t="shared" si="23"/>
        <v>0</v>
      </c>
      <c r="Q138" s="90"/>
    </row>
    <row r="139" spans="1:17" x14ac:dyDescent="0.25">
      <c r="A139" s="110">
        <f>IF(C139=0,"",1+MAX(A$9:A138))</f>
        <v>108</v>
      </c>
      <c r="B139" s="123" t="s">
        <v>108</v>
      </c>
      <c r="C139" s="121">
        <v>2</v>
      </c>
      <c r="D139" s="98">
        <v>0</v>
      </c>
      <c r="E139" s="99">
        <f t="shared" si="18"/>
        <v>2</v>
      </c>
      <c r="F139" s="122" t="s">
        <v>38</v>
      </c>
      <c r="G139" s="101">
        <v>0</v>
      </c>
      <c r="H139" s="102">
        <f t="shared" si="19"/>
        <v>0</v>
      </c>
      <c r="I139" s="103">
        <v>1</v>
      </c>
      <c r="J139" s="104" t="s">
        <v>42</v>
      </c>
      <c r="K139" s="105">
        <v>65</v>
      </c>
      <c r="L139" s="106">
        <v>0</v>
      </c>
      <c r="M139" s="103">
        <f t="shared" si="20"/>
        <v>0</v>
      </c>
      <c r="N139" s="107">
        <f t="shared" si="21"/>
        <v>0</v>
      </c>
      <c r="O139" s="108">
        <f t="shared" si="22"/>
        <v>0</v>
      </c>
      <c r="P139" s="109">
        <f t="shared" si="23"/>
        <v>0</v>
      </c>
      <c r="Q139" s="90"/>
    </row>
    <row r="140" spans="1:17" x14ac:dyDescent="0.25">
      <c r="A140" s="110">
        <f>IF(C140=0,"",1+MAX(A$9:A139))</f>
        <v>109</v>
      </c>
      <c r="B140" s="123" t="s">
        <v>134</v>
      </c>
      <c r="C140" s="121">
        <v>1</v>
      </c>
      <c r="D140" s="98">
        <v>0</v>
      </c>
      <c r="E140" s="99">
        <f t="shared" si="18"/>
        <v>1</v>
      </c>
      <c r="F140" s="122" t="s">
        <v>38</v>
      </c>
      <c r="G140" s="101">
        <v>0</v>
      </c>
      <c r="H140" s="102">
        <f t="shared" si="19"/>
        <v>0</v>
      </c>
      <c r="I140" s="103">
        <v>1</v>
      </c>
      <c r="J140" s="104" t="s">
        <v>42</v>
      </c>
      <c r="K140" s="105">
        <v>65</v>
      </c>
      <c r="L140" s="106">
        <v>0</v>
      </c>
      <c r="M140" s="103">
        <f t="shared" si="20"/>
        <v>0</v>
      </c>
      <c r="N140" s="107">
        <f t="shared" si="21"/>
        <v>0</v>
      </c>
      <c r="O140" s="108">
        <f t="shared" si="22"/>
        <v>0</v>
      </c>
      <c r="P140" s="109">
        <f t="shared" si="23"/>
        <v>0</v>
      </c>
      <c r="Q140" s="90"/>
    </row>
    <row r="141" spans="1:17" x14ac:dyDescent="0.25">
      <c r="A141" s="110">
        <f>IF(C141=0,"",1+MAX(A$9:A140))</f>
        <v>110</v>
      </c>
      <c r="B141" s="123" t="s">
        <v>135</v>
      </c>
      <c r="C141" s="121">
        <v>1</v>
      </c>
      <c r="D141" s="98">
        <v>0</v>
      </c>
      <c r="E141" s="99">
        <f t="shared" si="18"/>
        <v>1</v>
      </c>
      <c r="F141" s="122" t="s">
        <v>38</v>
      </c>
      <c r="G141" s="101">
        <v>0</v>
      </c>
      <c r="H141" s="102">
        <f t="shared" si="19"/>
        <v>0</v>
      </c>
      <c r="I141" s="103">
        <v>1</v>
      </c>
      <c r="J141" s="104" t="s">
        <v>42</v>
      </c>
      <c r="K141" s="105">
        <v>65</v>
      </c>
      <c r="L141" s="106">
        <v>0</v>
      </c>
      <c r="M141" s="103">
        <f t="shared" si="20"/>
        <v>0</v>
      </c>
      <c r="N141" s="107">
        <f t="shared" si="21"/>
        <v>0</v>
      </c>
      <c r="O141" s="108">
        <f t="shared" si="22"/>
        <v>0</v>
      </c>
      <c r="P141" s="109">
        <f t="shared" si="23"/>
        <v>0</v>
      </c>
      <c r="Q141" s="90"/>
    </row>
    <row r="142" spans="1:17" x14ac:dyDescent="0.25">
      <c r="A142" s="110">
        <f>IF(C142=0,"",1+MAX(A$9:A141))</f>
        <v>111</v>
      </c>
      <c r="B142" s="123" t="s">
        <v>104</v>
      </c>
      <c r="C142" s="121">
        <v>1</v>
      </c>
      <c r="D142" s="98">
        <v>0</v>
      </c>
      <c r="E142" s="99">
        <f t="shared" si="18"/>
        <v>1</v>
      </c>
      <c r="F142" s="122" t="s">
        <v>38</v>
      </c>
      <c r="G142" s="101">
        <v>0</v>
      </c>
      <c r="H142" s="102">
        <f t="shared" si="19"/>
        <v>0</v>
      </c>
      <c r="I142" s="103">
        <v>1</v>
      </c>
      <c r="J142" s="104" t="s">
        <v>42</v>
      </c>
      <c r="K142" s="105">
        <v>65</v>
      </c>
      <c r="L142" s="106">
        <v>0</v>
      </c>
      <c r="M142" s="103">
        <f t="shared" si="20"/>
        <v>0</v>
      </c>
      <c r="N142" s="107">
        <f t="shared" si="21"/>
        <v>0</v>
      </c>
      <c r="O142" s="108">
        <f t="shared" si="22"/>
        <v>0</v>
      </c>
      <c r="P142" s="109">
        <f t="shared" si="23"/>
        <v>0</v>
      </c>
      <c r="Q142" s="90"/>
    </row>
    <row r="143" spans="1:17" x14ac:dyDescent="0.25">
      <c r="A143" s="110">
        <f>IF(C143=0,"",1+MAX(A$9:A142))</f>
        <v>112</v>
      </c>
      <c r="B143" s="123" t="s">
        <v>103</v>
      </c>
      <c r="C143" s="121">
        <v>1</v>
      </c>
      <c r="D143" s="98">
        <v>0</v>
      </c>
      <c r="E143" s="99">
        <f t="shared" si="18"/>
        <v>1</v>
      </c>
      <c r="F143" s="122" t="s">
        <v>38</v>
      </c>
      <c r="G143" s="101">
        <v>0</v>
      </c>
      <c r="H143" s="102">
        <f t="shared" si="19"/>
        <v>0</v>
      </c>
      <c r="I143" s="103">
        <v>1</v>
      </c>
      <c r="J143" s="104" t="s">
        <v>42</v>
      </c>
      <c r="K143" s="105">
        <v>65</v>
      </c>
      <c r="L143" s="106">
        <v>0</v>
      </c>
      <c r="M143" s="103">
        <f t="shared" si="20"/>
        <v>0</v>
      </c>
      <c r="N143" s="107">
        <f t="shared" si="21"/>
        <v>0</v>
      </c>
      <c r="O143" s="108">
        <f t="shared" si="22"/>
        <v>0</v>
      </c>
      <c r="P143" s="109">
        <f t="shared" si="23"/>
        <v>0</v>
      </c>
      <c r="Q143" s="90"/>
    </row>
    <row r="144" spans="1:17" x14ac:dyDescent="0.25">
      <c r="A144" s="110">
        <f>IF(C144=0,"",1+MAX(A$9:A143))</f>
        <v>113</v>
      </c>
      <c r="B144" s="123" t="s">
        <v>136</v>
      </c>
      <c r="C144" s="121">
        <v>2</v>
      </c>
      <c r="D144" s="98">
        <v>0</v>
      </c>
      <c r="E144" s="99">
        <f t="shared" si="18"/>
        <v>2</v>
      </c>
      <c r="F144" s="122" t="s">
        <v>38</v>
      </c>
      <c r="G144" s="101">
        <v>0</v>
      </c>
      <c r="H144" s="102">
        <f t="shared" si="19"/>
        <v>0</v>
      </c>
      <c r="I144" s="103">
        <v>1</v>
      </c>
      <c r="J144" s="104" t="s">
        <v>42</v>
      </c>
      <c r="K144" s="105">
        <v>65</v>
      </c>
      <c r="L144" s="106">
        <v>0</v>
      </c>
      <c r="M144" s="103">
        <f t="shared" si="20"/>
        <v>0</v>
      </c>
      <c r="N144" s="107">
        <f t="shared" si="21"/>
        <v>0</v>
      </c>
      <c r="O144" s="108">
        <f t="shared" si="22"/>
        <v>0</v>
      </c>
      <c r="P144" s="109">
        <f t="shared" si="23"/>
        <v>0</v>
      </c>
      <c r="Q144" s="90"/>
    </row>
    <row r="145" spans="1:17" x14ac:dyDescent="0.25">
      <c r="A145" s="110">
        <f>IF(C145=0,"",1+MAX(A$9:A144))</f>
        <v>114</v>
      </c>
      <c r="B145" s="123" t="s">
        <v>137</v>
      </c>
      <c r="C145" s="121">
        <v>1</v>
      </c>
      <c r="D145" s="98">
        <v>0</v>
      </c>
      <c r="E145" s="99">
        <f t="shared" si="18"/>
        <v>1</v>
      </c>
      <c r="F145" s="122" t="s">
        <v>38</v>
      </c>
      <c r="G145" s="101">
        <v>0</v>
      </c>
      <c r="H145" s="102">
        <f t="shared" si="19"/>
        <v>0</v>
      </c>
      <c r="I145" s="103">
        <v>1</v>
      </c>
      <c r="J145" s="104" t="s">
        <v>42</v>
      </c>
      <c r="K145" s="105">
        <v>65</v>
      </c>
      <c r="L145" s="106">
        <v>0</v>
      </c>
      <c r="M145" s="103">
        <f t="shared" si="20"/>
        <v>0</v>
      </c>
      <c r="N145" s="107">
        <f t="shared" si="21"/>
        <v>0</v>
      </c>
      <c r="O145" s="108">
        <f t="shared" si="22"/>
        <v>0</v>
      </c>
      <c r="P145" s="109">
        <f t="shared" si="23"/>
        <v>0</v>
      </c>
      <c r="Q145" s="90"/>
    </row>
    <row r="146" spans="1:17" x14ac:dyDescent="0.25">
      <c r="A146" s="110">
        <f>IF(C146=0,"",1+MAX(A$9:A145))</f>
        <v>115</v>
      </c>
      <c r="B146" s="123" t="s">
        <v>138</v>
      </c>
      <c r="C146" s="121">
        <v>1</v>
      </c>
      <c r="D146" s="98">
        <v>0</v>
      </c>
      <c r="E146" s="99">
        <f t="shared" si="18"/>
        <v>1</v>
      </c>
      <c r="F146" s="122" t="s">
        <v>38</v>
      </c>
      <c r="G146" s="101">
        <v>0</v>
      </c>
      <c r="H146" s="102">
        <f t="shared" si="19"/>
        <v>0</v>
      </c>
      <c r="I146" s="103">
        <v>1</v>
      </c>
      <c r="J146" s="104" t="s">
        <v>42</v>
      </c>
      <c r="K146" s="105">
        <v>65</v>
      </c>
      <c r="L146" s="106">
        <v>0</v>
      </c>
      <c r="M146" s="103">
        <f t="shared" si="20"/>
        <v>0</v>
      </c>
      <c r="N146" s="107">
        <f t="shared" si="21"/>
        <v>0</v>
      </c>
      <c r="O146" s="108">
        <f t="shared" si="22"/>
        <v>0</v>
      </c>
      <c r="P146" s="109">
        <f t="shared" si="23"/>
        <v>0</v>
      </c>
      <c r="Q146" s="90"/>
    </row>
    <row r="147" spans="1:17" x14ac:dyDescent="0.25">
      <c r="A147" s="110">
        <f>IF(C147=0,"",1+MAX(A$9:A146))</f>
        <v>116</v>
      </c>
      <c r="B147" s="123" t="s">
        <v>139</v>
      </c>
      <c r="C147" s="121">
        <v>1</v>
      </c>
      <c r="D147" s="98">
        <v>0</v>
      </c>
      <c r="E147" s="99">
        <f t="shared" si="18"/>
        <v>1</v>
      </c>
      <c r="F147" s="122" t="s">
        <v>38</v>
      </c>
      <c r="G147" s="101">
        <v>0</v>
      </c>
      <c r="H147" s="102">
        <f t="shared" si="19"/>
        <v>0</v>
      </c>
      <c r="I147" s="103">
        <v>1</v>
      </c>
      <c r="J147" s="104" t="s">
        <v>42</v>
      </c>
      <c r="K147" s="105">
        <v>65</v>
      </c>
      <c r="L147" s="106">
        <v>0</v>
      </c>
      <c r="M147" s="103">
        <f t="shared" si="20"/>
        <v>0</v>
      </c>
      <c r="N147" s="107">
        <f t="shared" si="21"/>
        <v>0</v>
      </c>
      <c r="O147" s="108">
        <f t="shared" si="22"/>
        <v>0</v>
      </c>
      <c r="P147" s="109">
        <f t="shared" si="23"/>
        <v>0</v>
      </c>
      <c r="Q147" s="90"/>
    </row>
    <row r="148" spans="1:17" x14ac:dyDescent="0.25">
      <c r="A148" s="110">
        <f>IF(C148=0,"",1+MAX(A$9:A147))</f>
        <v>117</v>
      </c>
      <c r="B148" s="123" t="s">
        <v>140</v>
      </c>
      <c r="C148" s="121">
        <v>3</v>
      </c>
      <c r="D148" s="98">
        <v>0</v>
      </c>
      <c r="E148" s="99">
        <f t="shared" si="18"/>
        <v>3</v>
      </c>
      <c r="F148" s="122" t="s">
        <v>38</v>
      </c>
      <c r="G148" s="101">
        <v>0</v>
      </c>
      <c r="H148" s="102">
        <f t="shared" si="19"/>
        <v>0</v>
      </c>
      <c r="I148" s="103">
        <v>1</v>
      </c>
      <c r="J148" s="104" t="s">
        <v>42</v>
      </c>
      <c r="K148" s="105">
        <v>65</v>
      </c>
      <c r="L148" s="106">
        <v>0</v>
      </c>
      <c r="M148" s="103">
        <f t="shared" si="20"/>
        <v>0</v>
      </c>
      <c r="N148" s="107">
        <f t="shared" si="21"/>
        <v>0</v>
      </c>
      <c r="O148" s="108">
        <f t="shared" si="22"/>
        <v>0</v>
      </c>
      <c r="P148" s="109">
        <f t="shared" si="23"/>
        <v>0</v>
      </c>
      <c r="Q148" s="90"/>
    </row>
    <row r="149" spans="1:17" x14ac:dyDescent="0.25">
      <c r="A149" s="110">
        <f>IF(C149=0,"",1+MAX(A$9:A148))</f>
        <v>118</v>
      </c>
      <c r="B149" s="123" t="s">
        <v>141</v>
      </c>
      <c r="C149" s="121">
        <v>2</v>
      </c>
      <c r="D149" s="98">
        <v>0</v>
      </c>
      <c r="E149" s="99">
        <f t="shared" si="18"/>
        <v>2</v>
      </c>
      <c r="F149" s="122" t="s">
        <v>38</v>
      </c>
      <c r="G149" s="101">
        <v>0</v>
      </c>
      <c r="H149" s="102">
        <f t="shared" si="19"/>
        <v>0</v>
      </c>
      <c r="I149" s="103">
        <v>1</v>
      </c>
      <c r="J149" s="104" t="s">
        <v>42</v>
      </c>
      <c r="K149" s="105">
        <v>65</v>
      </c>
      <c r="L149" s="106">
        <v>0</v>
      </c>
      <c r="M149" s="103">
        <f t="shared" si="20"/>
        <v>0</v>
      </c>
      <c r="N149" s="107">
        <f t="shared" si="21"/>
        <v>0</v>
      </c>
      <c r="O149" s="108">
        <f t="shared" si="22"/>
        <v>0</v>
      </c>
      <c r="P149" s="109">
        <f t="shared" si="23"/>
        <v>0</v>
      </c>
      <c r="Q149" s="90"/>
    </row>
    <row r="150" spans="1:17" x14ac:dyDescent="0.25">
      <c r="A150" s="110">
        <f>IF(C150=0,"",1+MAX(A$9:A149))</f>
        <v>119</v>
      </c>
      <c r="B150" s="123" t="s">
        <v>142</v>
      </c>
      <c r="C150" s="121">
        <v>1</v>
      </c>
      <c r="D150" s="98">
        <v>0</v>
      </c>
      <c r="E150" s="99">
        <f t="shared" si="18"/>
        <v>1</v>
      </c>
      <c r="F150" s="122" t="s">
        <v>38</v>
      </c>
      <c r="G150" s="101">
        <v>0</v>
      </c>
      <c r="H150" s="102">
        <f t="shared" si="19"/>
        <v>0</v>
      </c>
      <c r="I150" s="103">
        <v>1</v>
      </c>
      <c r="J150" s="104" t="s">
        <v>42</v>
      </c>
      <c r="K150" s="105">
        <v>65</v>
      </c>
      <c r="L150" s="106">
        <v>0</v>
      </c>
      <c r="M150" s="103">
        <f t="shared" si="20"/>
        <v>0</v>
      </c>
      <c r="N150" s="107">
        <f t="shared" si="21"/>
        <v>0</v>
      </c>
      <c r="O150" s="108">
        <f t="shared" si="22"/>
        <v>0</v>
      </c>
      <c r="P150" s="109">
        <f t="shared" si="23"/>
        <v>0</v>
      </c>
      <c r="Q150" s="90"/>
    </row>
    <row r="151" spans="1:17" x14ac:dyDescent="0.25">
      <c r="A151" s="110">
        <f>IF(C151=0,"",1+MAX(A$9:A150))</f>
        <v>120</v>
      </c>
      <c r="B151" s="123" t="s">
        <v>143</v>
      </c>
      <c r="C151" s="121">
        <v>2</v>
      </c>
      <c r="D151" s="98">
        <v>0</v>
      </c>
      <c r="E151" s="99">
        <f t="shared" si="18"/>
        <v>2</v>
      </c>
      <c r="F151" s="122" t="s">
        <v>38</v>
      </c>
      <c r="G151" s="101">
        <v>0</v>
      </c>
      <c r="H151" s="102">
        <f t="shared" si="19"/>
        <v>0</v>
      </c>
      <c r="I151" s="103">
        <v>1</v>
      </c>
      <c r="J151" s="104" t="s">
        <v>42</v>
      </c>
      <c r="K151" s="105">
        <v>65</v>
      </c>
      <c r="L151" s="106">
        <v>0</v>
      </c>
      <c r="M151" s="103">
        <f t="shared" si="20"/>
        <v>0</v>
      </c>
      <c r="N151" s="107">
        <f t="shared" si="21"/>
        <v>0</v>
      </c>
      <c r="O151" s="108">
        <f t="shared" si="22"/>
        <v>0</v>
      </c>
      <c r="P151" s="109">
        <f t="shared" si="23"/>
        <v>0</v>
      </c>
      <c r="Q151" s="90"/>
    </row>
    <row r="152" spans="1:17" x14ac:dyDescent="0.25">
      <c r="A152" s="110">
        <f>IF(C152=0,"",1+MAX(A$9:A151))</f>
        <v>121</v>
      </c>
      <c r="B152" s="123" t="s">
        <v>144</v>
      </c>
      <c r="C152" s="121">
        <v>1</v>
      </c>
      <c r="D152" s="98">
        <v>0</v>
      </c>
      <c r="E152" s="99">
        <f t="shared" si="18"/>
        <v>1</v>
      </c>
      <c r="F152" s="122" t="s">
        <v>38</v>
      </c>
      <c r="G152" s="101">
        <v>0</v>
      </c>
      <c r="H152" s="102">
        <f t="shared" si="19"/>
        <v>0</v>
      </c>
      <c r="I152" s="103">
        <v>1</v>
      </c>
      <c r="J152" s="104" t="s">
        <v>42</v>
      </c>
      <c r="K152" s="105">
        <v>65</v>
      </c>
      <c r="L152" s="106">
        <v>0</v>
      </c>
      <c r="M152" s="103">
        <f t="shared" si="20"/>
        <v>0</v>
      </c>
      <c r="N152" s="107">
        <f t="shared" si="21"/>
        <v>0</v>
      </c>
      <c r="O152" s="108">
        <f t="shared" si="22"/>
        <v>0</v>
      </c>
      <c r="P152" s="109">
        <f t="shared" si="23"/>
        <v>0</v>
      </c>
      <c r="Q152" s="90"/>
    </row>
    <row r="153" spans="1:17" x14ac:dyDescent="0.25">
      <c r="A153" s="110">
        <f>IF(C153=0,"",1+MAX(A$9:A152))</f>
        <v>122</v>
      </c>
      <c r="B153" s="123" t="s">
        <v>145</v>
      </c>
      <c r="C153" s="121">
        <v>1</v>
      </c>
      <c r="D153" s="98">
        <v>0</v>
      </c>
      <c r="E153" s="99">
        <f t="shared" si="18"/>
        <v>1</v>
      </c>
      <c r="F153" s="122" t="s">
        <v>38</v>
      </c>
      <c r="G153" s="101">
        <v>0</v>
      </c>
      <c r="H153" s="102">
        <f t="shared" si="19"/>
        <v>0</v>
      </c>
      <c r="I153" s="103">
        <v>1</v>
      </c>
      <c r="J153" s="104" t="s">
        <v>42</v>
      </c>
      <c r="K153" s="105">
        <v>65</v>
      </c>
      <c r="L153" s="106">
        <v>0</v>
      </c>
      <c r="M153" s="103">
        <f t="shared" si="20"/>
        <v>0</v>
      </c>
      <c r="N153" s="107">
        <f t="shared" si="21"/>
        <v>0</v>
      </c>
      <c r="O153" s="108">
        <f t="shared" si="22"/>
        <v>0</v>
      </c>
      <c r="P153" s="109">
        <f t="shared" si="23"/>
        <v>0</v>
      </c>
      <c r="Q153" s="90"/>
    </row>
    <row r="154" spans="1:17" x14ac:dyDescent="0.25">
      <c r="A154" s="110">
        <f>IF(C154=0,"",1+MAX(A$9:A153))</f>
        <v>123</v>
      </c>
      <c r="B154" s="123" t="s">
        <v>124</v>
      </c>
      <c r="C154" s="121">
        <v>1</v>
      </c>
      <c r="D154" s="98">
        <v>0</v>
      </c>
      <c r="E154" s="99">
        <f t="shared" si="18"/>
        <v>1</v>
      </c>
      <c r="F154" s="122" t="s">
        <v>38</v>
      </c>
      <c r="G154" s="101">
        <v>0</v>
      </c>
      <c r="H154" s="102">
        <f t="shared" si="19"/>
        <v>0</v>
      </c>
      <c r="I154" s="103">
        <v>1</v>
      </c>
      <c r="J154" s="104" t="s">
        <v>42</v>
      </c>
      <c r="K154" s="105">
        <v>65</v>
      </c>
      <c r="L154" s="106">
        <v>0</v>
      </c>
      <c r="M154" s="103">
        <f t="shared" si="20"/>
        <v>0</v>
      </c>
      <c r="N154" s="107">
        <f t="shared" si="21"/>
        <v>0</v>
      </c>
      <c r="O154" s="108">
        <f t="shared" si="22"/>
        <v>0</v>
      </c>
      <c r="P154" s="109">
        <f t="shared" si="23"/>
        <v>0</v>
      </c>
      <c r="Q154" s="90"/>
    </row>
    <row r="155" spans="1:17" x14ac:dyDescent="0.25">
      <c r="A155" s="110">
        <f>IF(C155=0,"",1+MAX(A$9:A154))</f>
        <v>124</v>
      </c>
      <c r="B155" s="123" t="s">
        <v>146</v>
      </c>
      <c r="C155" s="121">
        <v>1</v>
      </c>
      <c r="D155" s="98">
        <v>0</v>
      </c>
      <c r="E155" s="99">
        <f t="shared" si="18"/>
        <v>1</v>
      </c>
      <c r="F155" s="122" t="s">
        <v>38</v>
      </c>
      <c r="G155" s="101">
        <v>0</v>
      </c>
      <c r="H155" s="102">
        <f t="shared" si="19"/>
        <v>0</v>
      </c>
      <c r="I155" s="103">
        <v>1</v>
      </c>
      <c r="J155" s="104" t="s">
        <v>42</v>
      </c>
      <c r="K155" s="105">
        <v>65</v>
      </c>
      <c r="L155" s="106">
        <v>0</v>
      </c>
      <c r="M155" s="103">
        <f t="shared" si="20"/>
        <v>0</v>
      </c>
      <c r="N155" s="107">
        <f t="shared" si="21"/>
        <v>0</v>
      </c>
      <c r="O155" s="108">
        <f t="shared" si="22"/>
        <v>0</v>
      </c>
      <c r="P155" s="109">
        <f t="shared" si="23"/>
        <v>0</v>
      </c>
      <c r="Q155" s="90"/>
    </row>
    <row r="156" spans="1:17" x14ac:dyDescent="0.25">
      <c r="A156" s="110" t="str">
        <f>IF(C156=0,"",1+MAX(A$9:A155))</f>
        <v/>
      </c>
      <c r="B156" s="120" t="s">
        <v>147</v>
      </c>
      <c r="C156" s="121"/>
      <c r="D156" s="98"/>
      <c r="E156" s="99"/>
      <c r="F156" s="122"/>
      <c r="G156" s="101"/>
      <c r="H156" s="102"/>
      <c r="I156" s="103"/>
      <c r="J156" s="104"/>
      <c r="K156" s="105"/>
      <c r="L156" s="106"/>
      <c r="M156" s="103"/>
      <c r="N156" s="107"/>
      <c r="O156" s="108"/>
      <c r="P156" s="109"/>
      <c r="Q156" s="90"/>
    </row>
    <row r="157" spans="1:17" x14ac:dyDescent="0.25">
      <c r="A157" s="110">
        <f>IF(C157=0,"",1+MAX(A$9:A156))</f>
        <v>125</v>
      </c>
      <c r="B157" s="123" t="s">
        <v>148</v>
      </c>
      <c r="C157" s="121">
        <v>1</v>
      </c>
      <c r="D157" s="98">
        <v>0</v>
      </c>
      <c r="E157" s="99">
        <f t="shared" si="18"/>
        <v>1</v>
      </c>
      <c r="F157" s="122" t="s">
        <v>38</v>
      </c>
      <c r="G157" s="101">
        <v>0</v>
      </c>
      <c r="H157" s="102">
        <f t="shared" si="19"/>
        <v>0</v>
      </c>
      <c r="I157" s="103">
        <v>1</v>
      </c>
      <c r="J157" s="104" t="s">
        <v>42</v>
      </c>
      <c r="K157" s="105">
        <v>65</v>
      </c>
      <c r="L157" s="106">
        <v>0</v>
      </c>
      <c r="M157" s="103">
        <f t="shared" si="20"/>
        <v>0</v>
      </c>
      <c r="N157" s="107">
        <f t="shared" si="21"/>
        <v>0</v>
      </c>
      <c r="O157" s="108">
        <f t="shared" si="22"/>
        <v>0</v>
      </c>
      <c r="P157" s="109">
        <f t="shared" si="23"/>
        <v>0</v>
      </c>
      <c r="Q157" s="90"/>
    </row>
    <row r="158" spans="1:17" x14ac:dyDescent="0.25">
      <c r="A158" s="110">
        <f>IF(C158=0,"",1+MAX(A$9:A157))</f>
        <v>126</v>
      </c>
      <c r="B158" s="123" t="s">
        <v>149</v>
      </c>
      <c r="C158" s="121">
        <v>1</v>
      </c>
      <c r="D158" s="98">
        <v>0</v>
      </c>
      <c r="E158" s="99">
        <f t="shared" si="18"/>
        <v>1</v>
      </c>
      <c r="F158" s="122" t="s">
        <v>38</v>
      </c>
      <c r="G158" s="101">
        <v>0</v>
      </c>
      <c r="H158" s="102">
        <f t="shared" si="19"/>
        <v>0</v>
      </c>
      <c r="I158" s="103">
        <v>1</v>
      </c>
      <c r="J158" s="104" t="s">
        <v>42</v>
      </c>
      <c r="K158" s="105">
        <v>65</v>
      </c>
      <c r="L158" s="106">
        <v>0</v>
      </c>
      <c r="M158" s="103">
        <f t="shared" si="20"/>
        <v>0</v>
      </c>
      <c r="N158" s="107">
        <f t="shared" si="21"/>
        <v>0</v>
      </c>
      <c r="O158" s="108">
        <f t="shared" si="22"/>
        <v>0</v>
      </c>
      <c r="P158" s="109">
        <f t="shared" si="23"/>
        <v>0</v>
      </c>
      <c r="Q158" s="90"/>
    </row>
    <row r="159" spans="1:17" x14ac:dyDescent="0.25">
      <c r="A159" s="110">
        <f>IF(C159=0,"",1+MAX(A$9:A158))</f>
        <v>127</v>
      </c>
      <c r="B159" s="123" t="s">
        <v>150</v>
      </c>
      <c r="C159" s="121">
        <v>1</v>
      </c>
      <c r="D159" s="98">
        <v>0</v>
      </c>
      <c r="E159" s="99">
        <f t="shared" si="18"/>
        <v>1</v>
      </c>
      <c r="F159" s="122" t="s">
        <v>38</v>
      </c>
      <c r="G159" s="101">
        <v>0</v>
      </c>
      <c r="H159" s="102">
        <f t="shared" si="19"/>
        <v>0</v>
      </c>
      <c r="I159" s="103">
        <v>1</v>
      </c>
      <c r="J159" s="104" t="s">
        <v>42</v>
      </c>
      <c r="K159" s="105">
        <v>65</v>
      </c>
      <c r="L159" s="106">
        <v>0</v>
      </c>
      <c r="M159" s="103">
        <f t="shared" si="20"/>
        <v>0</v>
      </c>
      <c r="N159" s="107">
        <f t="shared" si="21"/>
        <v>0</v>
      </c>
      <c r="O159" s="108">
        <f t="shared" si="22"/>
        <v>0</v>
      </c>
      <c r="P159" s="109">
        <f t="shared" si="23"/>
        <v>0</v>
      </c>
      <c r="Q159" s="90"/>
    </row>
    <row r="160" spans="1:17" x14ac:dyDescent="0.25">
      <c r="A160" s="110">
        <f>IF(C160=0,"",1+MAX(A$9:A159))</f>
        <v>128</v>
      </c>
      <c r="B160" s="123" t="s">
        <v>151</v>
      </c>
      <c r="C160" s="121">
        <v>1</v>
      </c>
      <c r="D160" s="98">
        <v>0</v>
      </c>
      <c r="E160" s="99">
        <f t="shared" si="18"/>
        <v>1</v>
      </c>
      <c r="F160" s="122" t="s">
        <v>38</v>
      </c>
      <c r="G160" s="101">
        <v>0</v>
      </c>
      <c r="H160" s="102">
        <f t="shared" si="19"/>
        <v>0</v>
      </c>
      <c r="I160" s="103">
        <v>1</v>
      </c>
      <c r="J160" s="104" t="s">
        <v>42</v>
      </c>
      <c r="K160" s="105">
        <v>65</v>
      </c>
      <c r="L160" s="106">
        <v>0</v>
      </c>
      <c r="M160" s="103">
        <f t="shared" si="20"/>
        <v>0</v>
      </c>
      <c r="N160" s="107">
        <f t="shared" si="21"/>
        <v>0</v>
      </c>
      <c r="O160" s="108">
        <f t="shared" si="22"/>
        <v>0</v>
      </c>
      <c r="P160" s="109">
        <f t="shared" si="23"/>
        <v>0</v>
      </c>
      <c r="Q160" s="90"/>
    </row>
    <row r="161" spans="1:17" x14ac:dyDescent="0.25">
      <c r="A161" s="110">
        <f>IF(C161=0,"",1+MAX(A$9:A160))</f>
        <v>129</v>
      </c>
      <c r="B161" s="123" t="s">
        <v>152</v>
      </c>
      <c r="C161" s="121">
        <v>1</v>
      </c>
      <c r="D161" s="98">
        <v>0</v>
      </c>
      <c r="E161" s="99">
        <f t="shared" si="18"/>
        <v>1</v>
      </c>
      <c r="F161" s="122" t="s">
        <v>38</v>
      </c>
      <c r="G161" s="101">
        <v>0</v>
      </c>
      <c r="H161" s="102">
        <f t="shared" si="19"/>
        <v>0</v>
      </c>
      <c r="I161" s="103">
        <v>1</v>
      </c>
      <c r="J161" s="104" t="s">
        <v>42</v>
      </c>
      <c r="K161" s="105">
        <v>65</v>
      </c>
      <c r="L161" s="106">
        <v>0</v>
      </c>
      <c r="M161" s="103">
        <f t="shared" si="20"/>
        <v>0</v>
      </c>
      <c r="N161" s="107">
        <f t="shared" si="21"/>
        <v>0</v>
      </c>
      <c r="O161" s="108">
        <f t="shared" si="22"/>
        <v>0</v>
      </c>
      <c r="P161" s="109">
        <f t="shared" si="23"/>
        <v>0</v>
      </c>
      <c r="Q161" s="90"/>
    </row>
    <row r="162" spans="1:17" x14ac:dyDescent="0.25">
      <c r="A162" s="110">
        <f>IF(C162=0,"",1+MAX(A$9:A161))</f>
        <v>130</v>
      </c>
      <c r="B162" s="123" t="s">
        <v>153</v>
      </c>
      <c r="C162" s="121">
        <v>2</v>
      </c>
      <c r="D162" s="98">
        <v>0</v>
      </c>
      <c r="E162" s="99">
        <f t="shared" si="18"/>
        <v>2</v>
      </c>
      <c r="F162" s="122" t="s">
        <v>38</v>
      </c>
      <c r="G162" s="101">
        <v>0</v>
      </c>
      <c r="H162" s="102">
        <f t="shared" si="19"/>
        <v>0</v>
      </c>
      <c r="I162" s="103">
        <v>1</v>
      </c>
      <c r="J162" s="104" t="s">
        <v>42</v>
      </c>
      <c r="K162" s="105">
        <v>65</v>
      </c>
      <c r="L162" s="106">
        <v>0</v>
      </c>
      <c r="M162" s="103">
        <f t="shared" si="20"/>
        <v>0</v>
      </c>
      <c r="N162" s="107">
        <f t="shared" si="21"/>
        <v>0</v>
      </c>
      <c r="O162" s="108">
        <f t="shared" si="22"/>
        <v>0</v>
      </c>
      <c r="P162" s="109">
        <f t="shared" si="23"/>
        <v>0</v>
      </c>
      <c r="Q162" s="90"/>
    </row>
    <row r="163" spans="1:17" x14ac:dyDescent="0.25">
      <c r="A163" s="110">
        <f>IF(C163=0,"",1+MAX(A$9:A162))</f>
        <v>131</v>
      </c>
      <c r="B163" s="123" t="s">
        <v>154</v>
      </c>
      <c r="C163" s="121">
        <v>2</v>
      </c>
      <c r="D163" s="98">
        <v>0</v>
      </c>
      <c r="E163" s="99">
        <f t="shared" si="18"/>
        <v>2</v>
      </c>
      <c r="F163" s="122" t="s">
        <v>38</v>
      </c>
      <c r="G163" s="101">
        <v>0</v>
      </c>
      <c r="H163" s="102">
        <f t="shared" si="19"/>
        <v>0</v>
      </c>
      <c r="I163" s="103">
        <v>1</v>
      </c>
      <c r="J163" s="104" t="s">
        <v>42</v>
      </c>
      <c r="K163" s="105">
        <v>65</v>
      </c>
      <c r="L163" s="106">
        <v>0</v>
      </c>
      <c r="M163" s="103">
        <f t="shared" si="20"/>
        <v>0</v>
      </c>
      <c r="N163" s="107">
        <f t="shared" si="21"/>
        <v>0</v>
      </c>
      <c r="O163" s="108">
        <f t="shared" si="22"/>
        <v>0</v>
      </c>
      <c r="P163" s="109">
        <f t="shared" si="23"/>
        <v>0</v>
      </c>
      <c r="Q163" s="90"/>
    </row>
    <row r="164" spans="1:17" x14ac:dyDescent="0.25">
      <c r="A164" s="110">
        <f>IF(C164=0,"",1+MAX(A$9:A163))</f>
        <v>132</v>
      </c>
      <c r="B164" s="123" t="s">
        <v>155</v>
      </c>
      <c r="C164" s="121">
        <v>1</v>
      </c>
      <c r="D164" s="98">
        <v>0</v>
      </c>
      <c r="E164" s="99">
        <f t="shared" si="18"/>
        <v>1</v>
      </c>
      <c r="F164" s="122" t="s">
        <v>38</v>
      </c>
      <c r="G164" s="101">
        <v>0</v>
      </c>
      <c r="H164" s="102">
        <f t="shared" si="19"/>
        <v>0</v>
      </c>
      <c r="I164" s="103">
        <v>1</v>
      </c>
      <c r="J164" s="104" t="s">
        <v>42</v>
      </c>
      <c r="K164" s="105">
        <v>65</v>
      </c>
      <c r="L164" s="106">
        <v>0</v>
      </c>
      <c r="M164" s="103">
        <f t="shared" si="20"/>
        <v>0</v>
      </c>
      <c r="N164" s="107">
        <f t="shared" si="21"/>
        <v>0</v>
      </c>
      <c r="O164" s="108">
        <f t="shared" si="22"/>
        <v>0</v>
      </c>
      <c r="P164" s="109">
        <f t="shared" si="23"/>
        <v>0</v>
      </c>
      <c r="Q164" s="90"/>
    </row>
    <row r="165" spans="1:17" x14ac:dyDescent="0.25">
      <c r="A165" s="110">
        <f>IF(C165=0,"",1+MAX(A$9:A164))</f>
        <v>133</v>
      </c>
      <c r="B165" s="123" t="s">
        <v>156</v>
      </c>
      <c r="C165" s="121">
        <v>1</v>
      </c>
      <c r="D165" s="98">
        <v>0</v>
      </c>
      <c r="E165" s="99">
        <f t="shared" si="18"/>
        <v>1</v>
      </c>
      <c r="F165" s="122" t="s">
        <v>38</v>
      </c>
      <c r="G165" s="101">
        <v>0</v>
      </c>
      <c r="H165" s="102">
        <f t="shared" si="19"/>
        <v>0</v>
      </c>
      <c r="I165" s="103">
        <v>1</v>
      </c>
      <c r="J165" s="104" t="s">
        <v>42</v>
      </c>
      <c r="K165" s="105">
        <v>65</v>
      </c>
      <c r="L165" s="106">
        <v>0</v>
      </c>
      <c r="M165" s="103">
        <f t="shared" si="20"/>
        <v>0</v>
      </c>
      <c r="N165" s="107">
        <f t="shared" si="21"/>
        <v>0</v>
      </c>
      <c r="O165" s="108">
        <f t="shared" si="22"/>
        <v>0</v>
      </c>
      <c r="P165" s="109">
        <f t="shared" si="23"/>
        <v>0</v>
      </c>
      <c r="Q165" s="90"/>
    </row>
    <row r="166" spans="1:17" x14ac:dyDescent="0.25">
      <c r="A166" s="110">
        <f>IF(C166=0,"",1+MAX(A$9:A165))</f>
        <v>134</v>
      </c>
      <c r="B166" s="123" t="s">
        <v>157</v>
      </c>
      <c r="C166" s="121">
        <v>1</v>
      </c>
      <c r="D166" s="98">
        <v>0</v>
      </c>
      <c r="E166" s="99">
        <f t="shared" si="18"/>
        <v>1</v>
      </c>
      <c r="F166" s="122" t="s">
        <v>38</v>
      </c>
      <c r="G166" s="101">
        <v>0</v>
      </c>
      <c r="H166" s="102">
        <f t="shared" si="19"/>
        <v>0</v>
      </c>
      <c r="I166" s="103">
        <v>1</v>
      </c>
      <c r="J166" s="104" t="s">
        <v>42</v>
      </c>
      <c r="K166" s="105">
        <v>65</v>
      </c>
      <c r="L166" s="106">
        <v>0</v>
      </c>
      <c r="M166" s="103">
        <f t="shared" si="20"/>
        <v>0</v>
      </c>
      <c r="N166" s="107">
        <f t="shared" si="21"/>
        <v>0</v>
      </c>
      <c r="O166" s="108">
        <f t="shared" si="22"/>
        <v>0</v>
      </c>
      <c r="P166" s="109">
        <f t="shared" si="23"/>
        <v>0</v>
      </c>
      <c r="Q166" s="90"/>
    </row>
    <row r="167" spans="1:17" x14ac:dyDescent="0.25">
      <c r="A167" s="110">
        <f>IF(C167=0,"",1+MAX(A$9:A166))</f>
        <v>135</v>
      </c>
      <c r="B167" s="123" t="s">
        <v>158</v>
      </c>
      <c r="C167" s="121">
        <v>1</v>
      </c>
      <c r="D167" s="98">
        <v>0</v>
      </c>
      <c r="E167" s="99">
        <f t="shared" si="18"/>
        <v>1</v>
      </c>
      <c r="F167" s="122" t="s">
        <v>38</v>
      </c>
      <c r="G167" s="101">
        <v>0</v>
      </c>
      <c r="H167" s="102">
        <f t="shared" si="19"/>
        <v>0</v>
      </c>
      <c r="I167" s="103">
        <v>1</v>
      </c>
      <c r="J167" s="104" t="s">
        <v>42</v>
      </c>
      <c r="K167" s="105">
        <v>65</v>
      </c>
      <c r="L167" s="106">
        <v>0</v>
      </c>
      <c r="M167" s="103">
        <f t="shared" si="20"/>
        <v>0</v>
      </c>
      <c r="N167" s="107">
        <f t="shared" si="21"/>
        <v>0</v>
      </c>
      <c r="O167" s="108">
        <f t="shared" si="22"/>
        <v>0</v>
      </c>
      <c r="P167" s="109">
        <f t="shared" si="23"/>
        <v>0</v>
      </c>
      <c r="Q167" s="90"/>
    </row>
    <row r="168" spans="1:17" x14ac:dyDescent="0.25">
      <c r="A168" s="110">
        <f>IF(C168=0,"",1+MAX(A$9:A167))</f>
        <v>136</v>
      </c>
      <c r="B168" s="123" t="s">
        <v>159</v>
      </c>
      <c r="C168" s="121">
        <v>1</v>
      </c>
      <c r="D168" s="98">
        <v>0</v>
      </c>
      <c r="E168" s="99">
        <f t="shared" ref="E168:E247" si="24">(1+D168)*C168</f>
        <v>1</v>
      </c>
      <c r="F168" s="122" t="s">
        <v>38</v>
      </c>
      <c r="G168" s="101">
        <v>0</v>
      </c>
      <c r="H168" s="102">
        <f t="shared" ref="H168:H247" si="25">G168*E168</f>
        <v>0</v>
      </c>
      <c r="I168" s="103">
        <v>1</v>
      </c>
      <c r="J168" s="104" t="s">
        <v>42</v>
      </c>
      <c r="K168" s="105">
        <v>65</v>
      </c>
      <c r="L168" s="106">
        <v>0</v>
      </c>
      <c r="M168" s="103">
        <f t="shared" ref="M168:M247" si="26">L168*E168</f>
        <v>0</v>
      </c>
      <c r="N168" s="107">
        <f t="shared" ref="N168:N247" si="27">M168*K168</f>
        <v>0</v>
      </c>
      <c r="O168" s="108">
        <f t="shared" ref="O168:O247" si="28">(H168+N168)/E168</f>
        <v>0</v>
      </c>
      <c r="P168" s="109">
        <f t="shared" ref="P168:P247" si="29">O168*E168</f>
        <v>0</v>
      </c>
      <c r="Q168" s="90"/>
    </row>
    <row r="169" spans="1:17" x14ac:dyDescent="0.25">
      <c r="A169" s="110">
        <f>IF(C169=0,"",1+MAX(A$9:A168))</f>
        <v>137</v>
      </c>
      <c r="B169" s="123" t="s">
        <v>160</v>
      </c>
      <c r="C169" s="121">
        <v>1</v>
      </c>
      <c r="D169" s="98">
        <v>0</v>
      </c>
      <c r="E169" s="99">
        <f t="shared" si="24"/>
        <v>1</v>
      </c>
      <c r="F169" s="122" t="s">
        <v>38</v>
      </c>
      <c r="G169" s="101">
        <v>0</v>
      </c>
      <c r="H169" s="102">
        <f t="shared" si="25"/>
        <v>0</v>
      </c>
      <c r="I169" s="103">
        <v>1</v>
      </c>
      <c r="J169" s="104" t="s">
        <v>42</v>
      </c>
      <c r="K169" s="105">
        <v>65</v>
      </c>
      <c r="L169" s="106">
        <v>0</v>
      </c>
      <c r="M169" s="103">
        <f t="shared" si="26"/>
        <v>0</v>
      </c>
      <c r="N169" s="107">
        <f t="shared" si="27"/>
        <v>0</v>
      </c>
      <c r="O169" s="108">
        <f t="shared" si="28"/>
        <v>0</v>
      </c>
      <c r="P169" s="109">
        <f t="shared" si="29"/>
        <v>0</v>
      </c>
      <c r="Q169" s="90"/>
    </row>
    <row r="170" spans="1:17" ht="19.5" thickBot="1" x14ac:dyDescent="0.3">
      <c r="A170" s="110">
        <f>IF(C170=0,"",1+MAX(A$9:A169))</f>
        <v>138</v>
      </c>
      <c r="B170" s="123" t="s">
        <v>161</v>
      </c>
      <c r="C170" s="121">
        <v>1</v>
      </c>
      <c r="D170" s="98">
        <v>0</v>
      </c>
      <c r="E170" s="99">
        <f t="shared" si="24"/>
        <v>1</v>
      </c>
      <c r="F170" s="122" t="s">
        <v>38</v>
      </c>
      <c r="G170" s="101">
        <v>0</v>
      </c>
      <c r="H170" s="102">
        <f t="shared" si="25"/>
        <v>0</v>
      </c>
      <c r="I170" s="103">
        <v>1</v>
      </c>
      <c r="J170" s="104" t="s">
        <v>42</v>
      </c>
      <c r="K170" s="105">
        <v>65</v>
      </c>
      <c r="L170" s="106">
        <v>0</v>
      </c>
      <c r="M170" s="103">
        <f t="shared" si="26"/>
        <v>0</v>
      </c>
      <c r="N170" s="107">
        <f t="shared" si="27"/>
        <v>0</v>
      </c>
      <c r="O170" s="108">
        <f t="shared" si="28"/>
        <v>0</v>
      </c>
      <c r="P170" s="109">
        <f t="shared" si="29"/>
        <v>0</v>
      </c>
      <c r="Q170" s="90"/>
    </row>
    <row r="171" spans="1:17" ht="19.5" thickBot="1" x14ac:dyDescent="0.3">
      <c r="A171" s="69"/>
      <c r="B171" s="70"/>
      <c r="C171" s="71"/>
      <c r="D171" s="72"/>
      <c r="E171" s="72"/>
      <c r="F171" s="72"/>
      <c r="G171" s="72"/>
      <c r="H171" s="72"/>
      <c r="I171" s="72"/>
      <c r="J171" s="72"/>
      <c r="K171" s="72"/>
      <c r="L171" s="73"/>
      <c r="M171" s="72"/>
      <c r="N171" s="72"/>
      <c r="O171" s="72"/>
      <c r="P171" s="72"/>
      <c r="Q171" s="74"/>
    </row>
    <row r="172" spans="1:17" x14ac:dyDescent="0.25">
      <c r="A172" s="2" t="s">
        <v>416</v>
      </c>
      <c r="B172" s="64"/>
      <c r="C172" s="80"/>
      <c r="D172" s="81"/>
      <c r="E172" s="81"/>
      <c r="F172" s="81"/>
      <c r="G172" s="81"/>
      <c r="H172" s="81"/>
      <c r="I172" s="81"/>
      <c r="J172" s="83" t="s">
        <v>6</v>
      </c>
      <c r="K172" s="83"/>
      <c r="L172" s="82"/>
      <c r="M172" s="81"/>
      <c r="N172" s="81"/>
      <c r="O172" s="83"/>
      <c r="P172" s="83"/>
      <c r="Q172" s="84"/>
    </row>
    <row r="173" spans="1:17" x14ac:dyDescent="0.25">
      <c r="A173" s="2" t="s">
        <v>417</v>
      </c>
      <c r="B173" s="64"/>
      <c r="C173" s="80"/>
      <c r="D173" s="81"/>
      <c r="E173" s="81"/>
      <c r="F173" s="81"/>
      <c r="G173" s="81"/>
      <c r="H173" s="81"/>
      <c r="I173" s="81"/>
      <c r="J173" s="85" t="s">
        <v>7</v>
      </c>
      <c r="K173" s="85"/>
      <c r="L173" s="82"/>
      <c r="M173" s="81"/>
      <c r="N173" s="81"/>
      <c r="O173" s="85"/>
      <c r="P173" s="85"/>
      <c r="Q173" s="84"/>
    </row>
    <row r="174" spans="1:17" x14ac:dyDescent="0.25">
      <c r="A174" s="3"/>
      <c r="B174" s="64"/>
      <c r="C174" s="80"/>
      <c r="D174" s="80"/>
      <c r="E174" s="81"/>
      <c r="F174" s="81"/>
      <c r="G174" s="81"/>
      <c r="H174" s="81"/>
      <c r="I174" s="81"/>
      <c r="J174" s="85" t="s">
        <v>8</v>
      </c>
      <c r="K174" s="85"/>
      <c r="L174" s="82"/>
      <c r="M174" s="81"/>
      <c r="N174" s="81"/>
      <c r="O174" s="85"/>
      <c r="P174" s="85"/>
      <c r="Q174" s="84"/>
    </row>
    <row r="175" spans="1:17" x14ac:dyDescent="0.25">
      <c r="A175" s="4" t="s">
        <v>418</v>
      </c>
      <c r="B175" s="85"/>
      <c r="C175" s="80"/>
      <c r="D175" s="81"/>
      <c r="E175" s="81"/>
      <c r="F175" s="81"/>
      <c r="G175" s="81"/>
      <c r="H175" s="81"/>
      <c r="I175" s="81"/>
      <c r="J175" s="85" t="s">
        <v>9</v>
      </c>
      <c r="K175" s="85"/>
      <c r="L175" s="82"/>
      <c r="M175" s="81"/>
      <c r="N175" s="81"/>
      <c r="O175" s="85"/>
      <c r="P175" s="85"/>
      <c r="Q175" s="84"/>
    </row>
    <row r="176" spans="1:17" ht="19.5" thickBot="1" x14ac:dyDescent="0.3">
      <c r="A176" s="59"/>
      <c r="B176" s="60"/>
      <c r="C176" s="80"/>
      <c r="D176" s="86"/>
      <c r="E176" s="81"/>
      <c r="F176" s="81"/>
      <c r="G176" s="81"/>
      <c r="H176" s="81"/>
      <c r="I176" s="81"/>
      <c r="J176" s="85" t="s">
        <v>0</v>
      </c>
      <c r="K176" s="88">
        <f ca="1">TODAY()</f>
        <v>46151</v>
      </c>
      <c r="L176" s="87"/>
      <c r="M176" s="86"/>
      <c r="N176" s="81"/>
      <c r="O176" s="85"/>
      <c r="P176" s="88"/>
      <c r="Q176" s="89"/>
    </row>
    <row r="177" spans="1:17" ht="60" customHeight="1" thickBot="1" x14ac:dyDescent="0.3">
      <c r="A177" s="75" t="s">
        <v>10</v>
      </c>
      <c r="B177" s="76" t="s">
        <v>1</v>
      </c>
      <c r="C177" s="76" t="s">
        <v>11</v>
      </c>
      <c r="D177" s="76" t="s">
        <v>12</v>
      </c>
      <c r="E177" s="77" t="s">
        <v>13</v>
      </c>
      <c r="F177" s="76" t="s">
        <v>14</v>
      </c>
      <c r="G177" s="76" t="s">
        <v>24</v>
      </c>
      <c r="H177" s="77" t="s">
        <v>2</v>
      </c>
      <c r="I177" s="77" t="s">
        <v>41</v>
      </c>
      <c r="J177" s="77" t="s">
        <v>40</v>
      </c>
      <c r="K177" s="77" t="s">
        <v>35</v>
      </c>
      <c r="L177" s="78" t="s">
        <v>36</v>
      </c>
      <c r="M177" s="77" t="s">
        <v>37</v>
      </c>
      <c r="N177" s="77" t="s">
        <v>3</v>
      </c>
      <c r="O177" s="76" t="s">
        <v>15</v>
      </c>
      <c r="P177" s="76" t="s">
        <v>4</v>
      </c>
      <c r="Q177" s="79" t="s">
        <v>16</v>
      </c>
    </row>
    <row r="178" spans="1:17" ht="19.5" thickBot="1" x14ac:dyDescent="0.3">
      <c r="A178" s="65"/>
      <c r="B178" s="66" t="s">
        <v>17</v>
      </c>
      <c r="C178" s="67"/>
      <c r="D178" s="67"/>
      <c r="E178" s="67"/>
      <c r="F178" s="67"/>
      <c r="G178" s="67"/>
      <c r="H178" s="67"/>
      <c r="I178" s="67"/>
      <c r="J178" s="67"/>
      <c r="K178" s="67"/>
      <c r="L178" s="67"/>
      <c r="M178" s="67"/>
      <c r="N178" s="67"/>
      <c r="O178" s="67"/>
      <c r="P178" s="67"/>
      <c r="Q178" s="68"/>
    </row>
    <row r="179" spans="1:17" x14ac:dyDescent="0.25">
      <c r="A179" s="110">
        <f>IF(C179=0,"",1+MAX(A$9:A170))</f>
        <v>139</v>
      </c>
      <c r="B179" s="123" t="s">
        <v>162</v>
      </c>
      <c r="C179" s="121">
        <v>2</v>
      </c>
      <c r="D179" s="98">
        <v>0</v>
      </c>
      <c r="E179" s="99">
        <f t="shared" si="24"/>
        <v>2</v>
      </c>
      <c r="F179" s="122" t="s">
        <v>38</v>
      </c>
      <c r="G179" s="101">
        <v>0</v>
      </c>
      <c r="H179" s="102">
        <f t="shared" si="25"/>
        <v>0</v>
      </c>
      <c r="I179" s="103">
        <v>1</v>
      </c>
      <c r="J179" s="104" t="s">
        <v>42</v>
      </c>
      <c r="K179" s="105">
        <v>65</v>
      </c>
      <c r="L179" s="106">
        <v>0</v>
      </c>
      <c r="M179" s="103">
        <f t="shared" si="26"/>
        <v>0</v>
      </c>
      <c r="N179" s="107">
        <f t="shared" si="27"/>
        <v>0</v>
      </c>
      <c r="O179" s="108">
        <f t="shared" si="28"/>
        <v>0</v>
      </c>
      <c r="P179" s="109">
        <f t="shared" si="29"/>
        <v>0</v>
      </c>
      <c r="Q179" s="90"/>
    </row>
    <row r="180" spans="1:17" x14ac:dyDescent="0.25">
      <c r="A180" s="110">
        <f>IF(C180=0,"",1+MAX(A$9:A179))</f>
        <v>140</v>
      </c>
      <c r="B180" s="123" t="s">
        <v>163</v>
      </c>
      <c r="C180" s="121">
        <v>1</v>
      </c>
      <c r="D180" s="98">
        <v>0</v>
      </c>
      <c r="E180" s="99">
        <f t="shared" si="24"/>
        <v>1</v>
      </c>
      <c r="F180" s="122" t="s">
        <v>38</v>
      </c>
      <c r="G180" s="101">
        <v>0</v>
      </c>
      <c r="H180" s="102">
        <f t="shared" si="25"/>
        <v>0</v>
      </c>
      <c r="I180" s="103">
        <v>1</v>
      </c>
      <c r="J180" s="104" t="s">
        <v>42</v>
      </c>
      <c r="K180" s="105">
        <v>65</v>
      </c>
      <c r="L180" s="106">
        <v>0</v>
      </c>
      <c r="M180" s="103">
        <f t="shared" si="26"/>
        <v>0</v>
      </c>
      <c r="N180" s="107">
        <f t="shared" si="27"/>
        <v>0</v>
      </c>
      <c r="O180" s="108">
        <f t="shared" si="28"/>
        <v>0</v>
      </c>
      <c r="P180" s="109">
        <f t="shared" si="29"/>
        <v>0</v>
      </c>
      <c r="Q180" s="90"/>
    </row>
    <row r="181" spans="1:17" x14ac:dyDescent="0.25">
      <c r="A181" s="110">
        <f>IF(C181=0,"",1+MAX(A$9:A180))</f>
        <v>141</v>
      </c>
      <c r="B181" s="123" t="s">
        <v>164</v>
      </c>
      <c r="C181" s="121">
        <v>1</v>
      </c>
      <c r="D181" s="98">
        <v>0</v>
      </c>
      <c r="E181" s="99">
        <f t="shared" si="24"/>
        <v>1</v>
      </c>
      <c r="F181" s="122" t="s">
        <v>38</v>
      </c>
      <c r="G181" s="101">
        <v>0</v>
      </c>
      <c r="H181" s="102">
        <f t="shared" si="25"/>
        <v>0</v>
      </c>
      <c r="I181" s="103">
        <v>1</v>
      </c>
      <c r="J181" s="104" t="s">
        <v>42</v>
      </c>
      <c r="K181" s="105">
        <v>65</v>
      </c>
      <c r="L181" s="106">
        <v>0</v>
      </c>
      <c r="M181" s="103">
        <f t="shared" si="26"/>
        <v>0</v>
      </c>
      <c r="N181" s="107">
        <f t="shared" si="27"/>
        <v>0</v>
      </c>
      <c r="O181" s="108">
        <f t="shared" si="28"/>
        <v>0</v>
      </c>
      <c r="P181" s="109">
        <f t="shared" si="29"/>
        <v>0</v>
      </c>
      <c r="Q181" s="90"/>
    </row>
    <row r="182" spans="1:17" x14ac:dyDescent="0.25">
      <c r="A182" s="110">
        <f>IF(C182=0,"",1+MAX(A$9:A181))</f>
        <v>142</v>
      </c>
      <c r="B182" s="123" t="s">
        <v>165</v>
      </c>
      <c r="C182" s="121">
        <v>22</v>
      </c>
      <c r="D182" s="98">
        <v>0</v>
      </c>
      <c r="E182" s="99">
        <f t="shared" si="24"/>
        <v>22</v>
      </c>
      <c r="F182" s="122" t="s">
        <v>38</v>
      </c>
      <c r="G182" s="101">
        <v>0</v>
      </c>
      <c r="H182" s="102">
        <f t="shared" si="25"/>
        <v>0</v>
      </c>
      <c r="I182" s="103">
        <v>1</v>
      </c>
      <c r="J182" s="104" t="s">
        <v>42</v>
      </c>
      <c r="K182" s="105">
        <v>65</v>
      </c>
      <c r="L182" s="106">
        <v>0</v>
      </c>
      <c r="M182" s="103">
        <f t="shared" si="26"/>
        <v>0</v>
      </c>
      <c r="N182" s="107">
        <f t="shared" si="27"/>
        <v>0</v>
      </c>
      <c r="O182" s="108">
        <f t="shared" si="28"/>
        <v>0</v>
      </c>
      <c r="P182" s="109">
        <f t="shared" si="29"/>
        <v>0</v>
      </c>
      <c r="Q182" s="90"/>
    </row>
    <row r="183" spans="1:17" x14ac:dyDescent="0.25">
      <c r="A183" s="110">
        <f>IF(C183=0,"",1+MAX(A$9:A182))</f>
        <v>143</v>
      </c>
      <c r="B183" s="123" t="s">
        <v>166</v>
      </c>
      <c r="C183" s="121">
        <v>1</v>
      </c>
      <c r="D183" s="98">
        <v>0</v>
      </c>
      <c r="E183" s="99">
        <f t="shared" si="24"/>
        <v>1</v>
      </c>
      <c r="F183" s="122" t="s">
        <v>38</v>
      </c>
      <c r="G183" s="101">
        <v>0</v>
      </c>
      <c r="H183" s="102">
        <f t="shared" si="25"/>
        <v>0</v>
      </c>
      <c r="I183" s="103">
        <v>1</v>
      </c>
      <c r="J183" s="104" t="s">
        <v>42</v>
      </c>
      <c r="K183" s="105">
        <v>65</v>
      </c>
      <c r="L183" s="106">
        <v>0</v>
      </c>
      <c r="M183" s="103">
        <f t="shared" si="26"/>
        <v>0</v>
      </c>
      <c r="N183" s="107">
        <f t="shared" si="27"/>
        <v>0</v>
      </c>
      <c r="O183" s="108">
        <f t="shared" si="28"/>
        <v>0</v>
      </c>
      <c r="P183" s="109">
        <f t="shared" si="29"/>
        <v>0</v>
      </c>
      <c r="Q183" s="90"/>
    </row>
    <row r="184" spans="1:17" x14ac:dyDescent="0.25">
      <c r="A184" s="110" t="str">
        <f>IF(C184=0,"",1+MAX(A$9:A183))</f>
        <v/>
      </c>
      <c r="B184" s="120" t="s">
        <v>167</v>
      </c>
      <c r="C184" s="121"/>
      <c r="D184" s="98"/>
      <c r="E184" s="99"/>
      <c r="F184" s="122"/>
      <c r="G184" s="101"/>
      <c r="H184" s="102"/>
      <c r="I184" s="103"/>
      <c r="J184" s="104"/>
      <c r="K184" s="105"/>
      <c r="L184" s="106"/>
      <c r="M184" s="103"/>
      <c r="N184" s="107"/>
      <c r="O184" s="108"/>
      <c r="P184" s="109"/>
      <c r="Q184" s="90"/>
    </row>
    <row r="185" spans="1:17" x14ac:dyDescent="0.25">
      <c r="A185" s="110">
        <f>IF(C185=0,"",1+MAX(A$9:A184))</f>
        <v>144</v>
      </c>
      <c r="B185" s="123" t="s">
        <v>168</v>
      </c>
      <c r="C185" s="121">
        <v>11</v>
      </c>
      <c r="D185" s="98">
        <v>0</v>
      </c>
      <c r="E185" s="99">
        <f t="shared" si="24"/>
        <v>11</v>
      </c>
      <c r="F185" s="122" t="s">
        <v>38</v>
      </c>
      <c r="G185" s="101">
        <v>0</v>
      </c>
      <c r="H185" s="102">
        <f t="shared" si="25"/>
        <v>0</v>
      </c>
      <c r="I185" s="103">
        <v>1</v>
      </c>
      <c r="J185" s="104" t="s">
        <v>42</v>
      </c>
      <c r="K185" s="105">
        <v>65</v>
      </c>
      <c r="L185" s="106">
        <v>0</v>
      </c>
      <c r="M185" s="103">
        <f t="shared" si="26"/>
        <v>0</v>
      </c>
      <c r="N185" s="107">
        <f t="shared" si="27"/>
        <v>0</v>
      </c>
      <c r="O185" s="108">
        <f t="shared" si="28"/>
        <v>0</v>
      </c>
      <c r="P185" s="109">
        <f t="shared" si="29"/>
        <v>0</v>
      </c>
      <c r="Q185" s="90"/>
    </row>
    <row r="186" spans="1:17" x14ac:dyDescent="0.25">
      <c r="A186" s="110">
        <f>IF(C186=0,"",1+MAX(A$9:A185))</f>
        <v>145</v>
      </c>
      <c r="B186" s="123" t="s">
        <v>169</v>
      </c>
      <c r="C186" s="121">
        <v>13</v>
      </c>
      <c r="D186" s="98">
        <v>0</v>
      </c>
      <c r="E186" s="99">
        <f t="shared" si="24"/>
        <v>13</v>
      </c>
      <c r="F186" s="122" t="s">
        <v>38</v>
      </c>
      <c r="G186" s="101">
        <v>0</v>
      </c>
      <c r="H186" s="102">
        <f t="shared" si="25"/>
        <v>0</v>
      </c>
      <c r="I186" s="103">
        <v>1</v>
      </c>
      <c r="J186" s="104" t="s">
        <v>42</v>
      </c>
      <c r="K186" s="105">
        <v>65</v>
      </c>
      <c r="L186" s="106">
        <v>0</v>
      </c>
      <c r="M186" s="103">
        <f t="shared" si="26"/>
        <v>0</v>
      </c>
      <c r="N186" s="107">
        <f t="shared" si="27"/>
        <v>0</v>
      </c>
      <c r="O186" s="108">
        <f t="shared" si="28"/>
        <v>0</v>
      </c>
      <c r="P186" s="109">
        <f t="shared" si="29"/>
        <v>0</v>
      </c>
      <c r="Q186" s="90"/>
    </row>
    <row r="187" spans="1:17" x14ac:dyDescent="0.25">
      <c r="A187" s="110">
        <f>IF(C187=0,"",1+MAX(A$9:A186))</f>
        <v>146</v>
      </c>
      <c r="B187" s="123" t="s">
        <v>170</v>
      </c>
      <c r="C187" s="121">
        <v>1</v>
      </c>
      <c r="D187" s="98">
        <v>0</v>
      </c>
      <c r="E187" s="99">
        <f t="shared" si="24"/>
        <v>1</v>
      </c>
      <c r="F187" s="122" t="s">
        <v>38</v>
      </c>
      <c r="G187" s="101">
        <v>0</v>
      </c>
      <c r="H187" s="102">
        <f t="shared" si="25"/>
        <v>0</v>
      </c>
      <c r="I187" s="103">
        <v>1</v>
      </c>
      <c r="J187" s="104" t="s">
        <v>42</v>
      </c>
      <c r="K187" s="105">
        <v>65</v>
      </c>
      <c r="L187" s="106">
        <v>0</v>
      </c>
      <c r="M187" s="103">
        <f t="shared" si="26"/>
        <v>0</v>
      </c>
      <c r="N187" s="107">
        <f t="shared" si="27"/>
        <v>0</v>
      </c>
      <c r="O187" s="108">
        <f t="shared" si="28"/>
        <v>0</v>
      </c>
      <c r="P187" s="109">
        <f t="shared" si="29"/>
        <v>0</v>
      </c>
      <c r="Q187" s="90"/>
    </row>
    <row r="188" spans="1:17" x14ac:dyDescent="0.25">
      <c r="A188" s="110">
        <f>IF(C188=0,"",1+MAX(A$9:A187))</f>
        <v>147</v>
      </c>
      <c r="B188" s="123" t="s">
        <v>171</v>
      </c>
      <c r="C188" s="121">
        <v>1</v>
      </c>
      <c r="D188" s="98">
        <v>0</v>
      </c>
      <c r="E188" s="99">
        <f t="shared" si="24"/>
        <v>1</v>
      </c>
      <c r="F188" s="122" t="s">
        <v>38</v>
      </c>
      <c r="G188" s="101">
        <v>0</v>
      </c>
      <c r="H188" s="102">
        <f t="shared" si="25"/>
        <v>0</v>
      </c>
      <c r="I188" s="103">
        <v>1</v>
      </c>
      <c r="J188" s="104" t="s">
        <v>42</v>
      </c>
      <c r="K188" s="105">
        <v>65</v>
      </c>
      <c r="L188" s="106">
        <v>0</v>
      </c>
      <c r="M188" s="103">
        <f t="shared" si="26"/>
        <v>0</v>
      </c>
      <c r="N188" s="107">
        <f t="shared" si="27"/>
        <v>0</v>
      </c>
      <c r="O188" s="108">
        <f t="shared" si="28"/>
        <v>0</v>
      </c>
      <c r="P188" s="109">
        <f t="shared" si="29"/>
        <v>0</v>
      </c>
      <c r="Q188" s="90"/>
    </row>
    <row r="189" spans="1:17" x14ac:dyDescent="0.25">
      <c r="A189" s="110">
        <f>IF(C189=0,"",1+MAX(A$9:A188))</f>
        <v>148</v>
      </c>
      <c r="B189" s="123" t="s">
        <v>172</v>
      </c>
      <c r="C189" s="121">
        <v>1</v>
      </c>
      <c r="D189" s="98">
        <v>0</v>
      </c>
      <c r="E189" s="99">
        <f t="shared" si="24"/>
        <v>1</v>
      </c>
      <c r="F189" s="122" t="s">
        <v>38</v>
      </c>
      <c r="G189" s="101">
        <v>0</v>
      </c>
      <c r="H189" s="102">
        <f t="shared" si="25"/>
        <v>0</v>
      </c>
      <c r="I189" s="103">
        <v>1</v>
      </c>
      <c r="J189" s="104" t="s">
        <v>42</v>
      </c>
      <c r="K189" s="105">
        <v>65</v>
      </c>
      <c r="L189" s="106">
        <v>0</v>
      </c>
      <c r="M189" s="103">
        <f t="shared" si="26"/>
        <v>0</v>
      </c>
      <c r="N189" s="107">
        <f t="shared" si="27"/>
        <v>0</v>
      </c>
      <c r="O189" s="108">
        <f t="shared" si="28"/>
        <v>0</v>
      </c>
      <c r="P189" s="109">
        <f t="shared" si="29"/>
        <v>0</v>
      </c>
      <c r="Q189" s="90"/>
    </row>
    <row r="190" spans="1:17" x14ac:dyDescent="0.25">
      <c r="A190" s="110">
        <f>IF(C190=0,"",1+MAX(A$9:A189))</f>
        <v>149</v>
      </c>
      <c r="B190" s="123" t="s">
        <v>173</v>
      </c>
      <c r="C190" s="121">
        <v>1</v>
      </c>
      <c r="D190" s="98">
        <v>0</v>
      </c>
      <c r="E190" s="99">
        <f t="shared" si="24"/>
        <v>1</v>
      </c>
      <c r="F190" s="122" t="s">
        <v>38</v>
      </c>
      <c r="G190" s="101">
        <v>0</v>
      </c>
      <c r="H190" s="102">
        <f t="shared" si="25"/>
        <v>0</v>
      </c>
      <c r="I190" s="103">
        <v>1</v>
      </c>
      <c r="J190" s="104" t="s">
        <v>42</v>
      </c>
      <c r="K190" s="105">
        <v>65</v>
      </c>
      <c r="L190" s="106">
        <v>0</v>
      </c>
      <c r="M190" s="103">
        <f t="shared" si="26"/>
        <v>0</v>
      </c>
      <c r="N190" s="107">
        <f t="shared" si="27"/>
        <v>0</v>
      </c>
      <c r="O190" s="108">
        <f t="shared" si="28"/>
        <v>0</v>
      </c>
      <c r="P190" s="109">
        <f t="shared" si="29"/>
        <v>0</v>
      </c>
      <c r="Q190" s="90"/>
    </row>
    <row r="191" spans="1:17" x14ac:dyDescent="0.25">
      <c r="A191" s="110">
        <f>IF(C191=0,"",1+MAX(A$9:A190))</f>
        <v>150</v>
      </c>
      <c r="B191" s="123" t="s">
        <v>174</v>
      </c>
      <c r="C191" s="121">
        <v>2</v>
      </c>
      <c r="D191" s="98">
        <v>0</v>
      </c>
      <c r="E191" s="99">
        <f t="shared" si="24"/>
        <v>2</v>
      </c>
      <c r="F191" s="122" t="s">
        <v>38</v>
      </c>
      <c r="G191" s="101">
        <v>0</v>
      </c>
      <c r="H191" s="102">
        <f t="shared" si="25"/>
        <v>0</v>
      </c>
      <c r="I191" s="103">
        <v>1</v>
      </c>
      <c r="J191" s="104" t="s">
        <v>42</v>
      </c>
      <c r="K191" s="105">
        <v>65</v>
      </c>
      <c r="L191" s="106">
        <v>0</v>
      </c>
      <c r="M191" s="103">
        <f t="shared" si="26"/>
        <v>0</v>
      </c>
      <c r="N191" s="107">
        <f t="shared" si="27"/>
        <v>0</v>
      </c>
      <c r="O191" s="108">
        <f t="shared" si="28"/>
        <v>0</v>
      </c>
      <c r="P191" s="109">
        <f t="shared" si="29"/>
        <v>0</v>
      </c>
      <c r="Q191" s="90"/>
    </row>
    <row r="192" spans="1:17" x14ac:dyDescent="0.25">
      <c r="A192" s="110">
        <f>IF(C192=0,"",1+MAX(A$9:A191))</f>
        <v>151</v>
      </c>
      <c r="B192" s="123" t="s">
        <v>175</v>
      </c>
      <c r="C192" s="121">
        <v>1</v>
      </c>
      <c r="D192" s="98">
        <v>0</v>
      </c>
      <c r="E192" s="99">
        <f t="shared" si="24"/>
        <v>1</v>
      </c>
      <c r="F192" s="122" t="s">
        <v>38</v>
      </c>
      <c r="G192" s="101">
        <v>0</v>
      </c>
      <c r="H192" s="102">
        <f t="shared" si="25"/>
        <v>0</v>
      </c>
      <c r="I192" s="103">
        <v>1</v>
      </c>
      <c r="J192" s="104" t="s">
        <v>42</v>
      </c>
      <c r="K192" s="105">
        <v>65</v>
      </c>
      <c r="L192" s="106">
        <v>0</v>
      </c>
      <c r="M192" s="103">
        <f t="shared" si="26"/>
        <v>0</v>
      </c>
      <c r="N192" s="107">
        <f t="shared" si="27"/>
        <v>0</v>
      </c>
      <c r="O192" s="108">
        <f t="shared" si="28"/>
        <v>0</v>
      </c>
      <c r="P192" s="109">
        <f t="shared" si="29"/>
        <v>0</v>
      </c>
      <c r="Q192" s="90"/>
    </row>
    <row r="193" spans="1:17" x14ac:dyDescent="0.25">
      <c r="A193" s="110">
        <f>IF(C193=0,"",1+MAX(A$9:A192))</f>
        <v>152</v>
      </c>
      <c r="B193" s="123" t="s">
        <v>176</v>
      </c>
      <c r="C193" s="121">
        <v>1</v>
      </c>
      <c r="D193" s="98">
        <v>0</v>
      </c>
      <c r="E193" s="99">
        <f t="shared" si="24"/>
        <v>1</v>
      </c>
      <c r="F193" s="122" t="s">
        <v>38</v>
      </c>
      <c r="G193" s="101">
        <v>0</v>
      </c>
      <c r="H193" s="102">
        <f t="shared" si="25"/>
        <v>0</v>
      </c>
      <c r="I193" s="103">
        <v>1</v>
      </c>
      <c r="J193" s="104" t="s">
        <v>42</v>
      </c>
      <c r="K193" s="105">
        <v>65</v>
      </c>
      <c r="L193" s="106">
        <v>0</v>
      </c>
      <c r="M193" s="103">
        <f t="shared" si="26"/>
        <v>0</v>
      </c>
      <c r="N193" s="107">
        <f t="shared" si="27"/>
        <v>0</v>
      </c>
      <c r="O193" s="108">
        <f t="shared" si="28"/>
        <v>0</v>
      </c>
      <c r="P193" s="109">
        <f t="shared" si="29"/>
        <v>0</v>
      </c>
      <c r="Q193" s="90"/>
    </row>
    <row r="194" spans="1:17" x14ac:dyDescent="0.25">
      <c r="A194" s="110">
        <f>IF(C194=0,"",1+MAX(A$9:A193))</f>
        <v>153</v>
      </c>
      <c r="B194" s="123" t="s">
        <v>177</v>
      </c>
      <c r="C194" s="121">
        <v>1</v>
      </c>
      <c r="D194" s="98">
        <v>0</v>
      </c>
      <c r="E194" s="99">
        <f t="shared" si="24"/>
        <v>1</v>
      </c>
      <c r="F194" s="122" t="s">
        <v>38</v>
      </c>
      <c r="G194" s="101">
        <v>0</v>
      </c>
      <c r="H194" s="102">
        <f t="shared" si="25"/>
        <v>0</v>
      </c>
      <c r="I194" s="103">
        <v>1</v>
      </c>
      <c r="J194" s="104" t="s">
        <v>42</v>
      </c>
      <c r="K194" s="105">
        <v>65</v>
      </c>
      <c r="L194" s="106">
        <v>0</v>
      </c>
      <c r="M194" s="103">
        <f t="shared" si="26"/>
        <v>0</v>
      </c>
      <c r="N194" s="107">
        <f t="shared" si="27"/>
        <v>0</v>
      </c>
      <c r="O194" s="108">
        <f t="shared" si="28"/>
        <v>0</v>
      </c>
      <c r="P194" s="109">
        <f t="shared" si="29"/>
        <v>0</v>
      </c>
      <c r="Q194" s="90"/>
    </row>
    <row r="195" spans="1:17" x14ac:dyDescent="0.25">
      <c r="A195" s="110">
        <f>IF(C195=0,"",1+MAX(A$9:A194))</f>
        <v>154</v>
      </c>
      <c r="B195" s="123" t="s">
        <v>178</v>
      </c>
      <c r="C195" s="121">
        <v>1</v>
      </c>
      <c r="D195" s="98">
        <v>0</v>
      </c>
      <c r="E195" s="99">
        <f t="shared" si="24"/>
        <v>1</v>
      </c>
      <c r="F195" s="122" t="s">
        <v>38</v>
      </c>
      <c r="G195" s="101">
        <v>0</v>
      </c>
      <c r="H195" s="102">
        <f t="shared" si="25"/>
        <v>0</v>
      </c>
      <c r="I195" s="103">
        <v>1</v>
      </c>
      <c r="J195" s="104" t="s">
        <v>42</v>
      </c>
      <c r="K195" s="105">
        <v>65</v>
      </c>
      <c r="L195" s="106">
        <v>0</v>
      </c>
      <c r="M195" s="103">
        <f t="shared" si="26"/>
        <v>0</v>
      </c>
      <c r="N195" s="107">
        <f t="shared" si="27"/>
        <v>0</v>
      </c>
      <c r="O195" s="108">
        <f t="shared" si="28"/>
        <v>0</v>
      </c>
      <c r="P195" s="109">
        <f t="shared" si="29"/>
        <v>0</v>
      </c>
      <c r="Q195" s="90"/>
    </row>
    <row r="196" spans="1:17" x14ac:dyDescent="0.25">
      <c r="A196" s="110">
        <f>IF(C196=0,"",1+MAX(A$9:A195))</f>
        <v>155</v>
      </c>
      <c r="B196" s="123" t="s">
        <v>179</v>
      </c>
      <c r="C196" s="121">
        <v>1</v>
      </c>
      <c r="D196" s="98">
        <v>0</v>
      </c>
      <c r="E196" s="99">
        <f t="shared" si="24"/>
        <v>1</v>
      </c>
      <c r="F196" s="122" t="s">
        <v>38</v>
      </c>
      <c r="G196" s="101">
        <v>0</v>
      </c>
      <c r="H196" s="102">
        <f t="shared" si="25"/>
        <v>0</v>
      </c>
      <c r="I196" s="103">
        <v>1</v>
      </c>
      <c r="J196" s="104" t="s">
        <v>42</v>
      </c>
      <c r="K196" s="105">
        <v>65</v>
      </c>
      <c r="L196" s="106">
        <v>0</v>
      </c>
      <c r="M196" s="103">
        <f t="shared" si="26"/>
        <v>0</v>
      </c>
      <c r="N196" s="107">
        <f t="shared" si="27"/>
        <v>0</v>
      </c>
      <c r="O196" s="108">
        <f t="shared" si="28"/>
        <v>0</v>
      </c>
      <c r="P196" s="109">
        <f t="shared" si="29"/>
        <v>0</v>
      </c>
      <c r="Q196" s="90"/>
    </row>
    <row r="197" spans="1:17" x14ac:dyDescent="0.25">
      <c r="A197" s="110">
        <f>IF(C197=0,"",1+MAX(A$9:A196))</f>
        <v>156</v>
      </c>
      <c r="B197" s="123" t="s">
        <v>180</v>
      </c>
      <c r="C197" s="121">
        <v>1</v>
      </c>
      <c r="D197" s="98">
        <v>0</v>
      </c>
      <c r="E197" s="99">
        <f t="shared" si="24"/>
        <v>1</v>
      </c>
      <c r="F197" s="122" t="s">
        <v>38</v>
      </c>
      <c r="G197" s="101">
        <v>0</v>
      </c>
      <c r="H197" s="102">
        <f t="shared" si="25"/>
        <v>0</v>
      </c>
      <c r="I197" s="103">
        <v>1</v>
      </c>
      <c r="J197" s="104" t="s">
        <v>42</v>
      </c>
      <c r="K197" s="105">
        <v>65</v>
      </c>
      <c r="L197" s="106">
        <v>0</v>
      </c>
      <c r="M197" s="103">
        <f t="shared" si="26"/>
        <v>0</v>
      </c>
      <c r="N197" s="107">
        <f t="shared" si="27"/>
        <v>0</v>
      </c>
      <c r="O197" s="108">
        <f t="shared" si="28"/>
        <v>0</v>
      </c>
      <c r="P197" s="109">
        <f t="shared" si="29"/>
        <v>0</v>
      </c>
      <c r="Q197" s="90"/>
    </row>
    <row r="198" spans="1:17" x14ac:dyDescent="0.25">
      <c r="A198" s="110">
        <f>IF(C198=0,"",1+MAX(A$9:A197))</f>
        <v>157</v>
      </c>
      <c r="B198" s="123" t="s">
        <v>181</v>
      </c>
      <c r="C198" s="121">
        <v>1</v>
      </c>
      <c r="D198" s="98">
        <v>0</v>
      </c>
      <c r="E198" s="99">
        <f t="shared" si="24"/>
        <v>1</v>
      </c>
      <c r="F198" s="122" t="s">
        <v>38</v>
      </c>
      <c r="G198" s="101">
        <v>0</v>
      </c>
      <c r="H198" s="102">
        <f t="shared" si="25"/>
        <v>0</v>
      </c>
      <c r="I198" s="103">
        <v>1</v>
      </c>
      <c r="J198" s="104" t="s">
        <v>42</v>
      </c>
      <c r="K198" s="105">
        <v>65</v>
      </c>
      <c r="L198" s="106">
        <v>0</v>
      </c>
      <c r="M198" s="103">
        <f t="shared" si="26"/>
        <v>0</v>
      </c>
      <c r="N198" s="107">
        <f t="shared" si="27"/>
        <v>0</v>
      </c>
      <c r="O198" s="108">
        <f t="shared" si="28"/>
        <v>0</v>
      </c>
      <c r="P198" s="109">
        <f t="shared" si="29"/>
        <v>0</v>
      </c>
      <c r="Q198" s="90"/>
    </row>
    <row r="199" spans="1:17" x14ac:dyDescent="0.25">
      <c r="A199" s="110">
        <f>IF(C199=0,"",1+MAX(A$9:A198))</f>
        <v>158</v>
      </c>
      <c r="B199" s="123" t="s">
        <v>182</v>
      </c>
      <c r="C199" s="121">
        <v>1</v>
      </c>
      <c r="D199" s="98">
        <v>0</v>
      </c>
      <c r="E199" s="99">
        <f t="shared" si="24"/>
        <v>1</v>
      </c>
      <c r="F199" s="122" t="s">
        <v>38</v>
      </c>
      <c r="G199" s="101">
        <v>0</v>
      </c>
      <c r="H199" s="102">
        <f t="shared" si="25"/>
        <v>0</v>
      </c>
      <c r="I199" s="103">
        <v>1</v>
      </c>
      <c r="J199" s="104" t="s">
        <v>42</v>
      </c>
      <c r="K199" s="105">
        <v>65</v>
      </c>
      <c r="L199" s="106">
        <v>0</v>
      </c>
      <c r="M199" s="103">
        <f t="shared" si="26"/>
        <v>0</v>
      </c>
      <c r="N199" s="107">
        <f t="shared" si="27"/>
        <v>0</v>
      </c>
      <c r="O199" s="108">
        <f t="shared" si="28"/>
        <v>0</v>
      </c>
      <c r="P199" s="109">
        <f t="shared" si="29"/>
        <v>0</v>
      </c>
      <c r="Q199" s="90"/>
    </row>
    <row r="200" spans="1:17" x14ac:dyDescent="0.25">
      <c r="A200" s="110">
        <f>IF(C200=0,"",1+MAX(A$9:A199))</f>
        <v>159</v>
      </c>
      <c r="B200" s="123" t="s">
        <v>183</v>
      </c>
      <c r="C200" s="121">
        <v>19</v>
      </c>
      <c r="D200" s="98">
        <v>0</v>
      </c>
      <c r="E200" s="99">
        <f t="shared" si="24"/>
        <v>19</v>
      </c>
      <c r="F200" s="122" t="s">
        <v>38</v>
      </c>
      <c r="G200" s="101">
        <v>0</v>
      </c>
      <c r="H200" s="102">
        <f t="shared" si="25"/>
        <v>0</v>
      </c>
      <c r="I200" s="103">
        <v>1</v>
      </c>
      <c r="J200" s="104" t="s">
        <v>42</v>
      </c>
      <c r="K200" s="105">
        <v>65</v>
      </c>
      <c r="L200" s="106">
        <v>0</v>
      </c>
      <c r="M200" s="103">
        <f t="shared" si="26"/>
        <v>0</v>
      </c>
      <c r="N200" s="107">
        <f t="shared" si="27"/>
        <v>0</v>
      </c>
      <c r="O200" s="108">
        <f t="shared" si="28"/>
        <v>0</v>
      </c>
      <c r="P200" s="109">
        <f t="shared" si="29"/>
        <v>0</v>
      </c>
      <c r="Q200" s="90"/>
    </row>
    <row r="201" spans="1:17" x14ac:dyDescent="0.25">
      <c r="A201" s="110">
        <f>IF(C201=0,"",1+MAX(A$9:A200))</f>
        <v>160</v>
      </c>
      <c r="B201" s="123" t="s">
        <v>184</v>
      </c>
      <c r="C201" s="121">
        <v>4</v>
      </c>
      <c r="D201" s="98">
        <v>0</v>
      </c>
      <c r="E201" s="99">
        <f t="shared" si="24"/>
        <v>4</v>
      </c>
      <c r="F201" s="122" t="s">
        <v>38</v>
      </c>
      <c r="G201" s="101">
        <v>0</v>
      </c>
      <c r="H201" s="102">
        <f t="shared" si="25"/>
        <v>0</v>
      </c>
      <c r="I201" s="103">
        <v>1</v>
      </c>
      <c r="J201" s="104" t="s">
        <v>42</v>
      </c>
      <c r="K201" s="105">
        <v>65</v>
      </c>
      <c r="L201" s="106">
        <v>0</v>
      </c>
      <c r="M201" s="103">
        <f t="shared" si="26"/>
        <v>0</v>
      </c>
      <c r="N201" s="107">
        <f t="shared" si="27"/>
        <v>0</v>
      </c>
      <c r="O201" s="108">
        <f t="shared" si="28"/>
        <v>0</v>
      </c>
      <c r="P201" s="109">
        <f t="shared" si="29"/>
        <v>0</v>
      </c>
      <c r="Q201" s="90"/>
    </row>
    <row r="202" spans="1:17" x14ac:dyDescent="0.25">
      <c r="A202" s="110" t="str">
        <f>IF(C202=0,"",1+MAX(A$9:A201))</f>
        <v/>
      </c>
      <c r="B202" s="120" t="s">
        <v>185</v>
      </c>
      <c r="C202" s="121"/>
      <c r="D202" s="98"/>
      <c r="E202" s="99"/>
      <c r="F202" s="122"/>
      <c r="G202" s="101"/>
      <c r="H202" s="102"/>
      <c r="I202" s="103"/>
      <c r="J202" s="104"/>
      <c r="K202" s="105"/>
      <c r="L202" s="106"/>
      <c r="M202" s="103"/>
      <c r="N202" s="107"/>
      <c r="O202" s="108"/>
      <c r="P202" s="109"/>
      <c r="Q202" s="90"/>
    </row>
    <row r="203" spans="1:17" x14ac:dyDescent="0.25">
      <c r="A203" s="110">
        <f>IF(C203=0,"",1+MAX(A$9:A202))</f>
        <v>161</v>
      </c>
      <c r="B203" s="123" t="s">
        <v>186</v>
      </c>
      <c r="C203" s="121">
        <v>36</v>
      </c>
      <c r="D203" s="98">
        <v>0</v>
      </c>
      <c r="E203" s="99">
        <f t="shared" si="24"/>
        <v>36</v>
      </c>
      <c r="F203" s="122" t="s">
        <v>38</v>
      </c>
      <c r="G203" s="101">
        <v>0</v>
      </c>
      <c r="H203" s="102">
        <f t="shared" si="25"/>
        <v>0</v>
      </c>
      <c r="I203" s="103">
        <v>1</v>
      </c>
      <c r="J203" s="104" t="s">
        <v>42</v>
      </c>
      <c r="K203" s="105">
        <v>65</v>
      </c>
      <c r="L203" s="106">
        <v>0</v>
      </c>
      <c r="M203" s="103">
        <f t="shared" si="26"/>
        <v>0</v>
      </c>
      <c r="N203" s="107">
        <f t="shared" si="27"/>
        <v>0</v>
      </c>
      <c r="O203" s="108">
        <f t="shared" si="28"/>
        <v>0</v>
      </c>
      <c r="P203" s="109">
        <f t="shared" si="29"/>
        <v>0</v>
      </c>
      <c r="Q203" s="90"/>
    </row>
    <row r="204" spans="1:17" x14ac:dyDescent="0.25">
      <c r="A204" s="110">
        <f>IF(C204=0,"",1+MAX(A$9:A203))</f>
        <v>162</v>
      </c>
      <c r="B204" s="123" t="s">
        <v>187</v>
      </c>
      <c r="C204" s="121">
        <v>12</v>
      </c>
      <c r="D204" s="98">
        <v>0</v>
      </c>
      <c r="E204" s="99">
        <f t="shared" si="24"/>
        <v>12</v>
      </c>
      <c r="F204" s="122" t="s">
        <v>38</v>
      </c>
      <c r="G204" s="101">
        <v>0</v>
      </c>
      <c r="H204" s="102">
        <f t="shared" si="25"/>
        <v>0</v>
      </c>
      <c r="I204" s="103">
        <v>1</v>
      </c>
      <c r="J204" s="104" t="s">
        <v>42</v>
      </c>
      <c r="K204" s="105">
        <v>65</v>
      </c>
      <c r="L204" s="106">
        <v>0</v>
      </c>
      <c r="M204" s="103">
        <f t="shared" si="26"/>
        <v>0</v>
      </c>
      <c r="N204" s="107">
        <f t="shared" si="27"/>
        <v>0</v>
      </c>
      <c r="O204" s="108">
        <f t="shared" si="28"/>
        <v>0</v>
      </c>
      <c r="P204" s="109">
        <f t="shared" si="29"/>
        <v>0</v>
      </c>
      <c r="Q204" s="90"/>
    </row>
    <row r="205" spans="1:17" x14ac:dyDescent="0.25">
      <c r="A205" s="110">
        <f>IF(C205=0,"",1+MAX(A$9:A204))</f>
        <v>163</v>
      </c>
      <c r="B205" s="123" t="s">
        <v>188</v>
      </c>
      <c r="C205" s="121">
        <v>1</v>
      </c>
      <c r="D205" s="98">
        <v>0</v>
      </c>
      <c r="E205" s="99">
        <f t="shared" si="24"/>
        <v>1</v>
      </c>
      <c r="F205" s="122" t="s">
        <v>38</v>
      </c>
      <c r="G205" s="101">
        <v>0</v>
      </c>
      <c r="H205" s="102">
        <f t="shared" si="25"/>
        <v>0</v>
      </c>
      <c r="I205" s="103">
        <v>1</v>
      </c>
      <c r="J205" s="104" t="s">
        <v>42</v>
      </c>
      <c r="K205" s="105">
        <v>65</v>
      </c>
      <c r="L205" s="106">
        <v>0</v>
      </c>
      <c r="M205" s="103">
        <f t="shared" si="26"/>
        <v>0</v>
      </c>
      <c r="N205" s="107">
        <f t="shared" si="27"/>
        <v>0</v>
      </c>
      <c r="O205" s="108">
        <f t="shared" si="28"/>
        <v>0</v>
      </c>
      <c r="P205" s="109">
        <f t="shared" si="29"/>
        <v>0</v>
      </c>
      <c r="Q205" s="90"/>
    </row>
    <row r="206" spans="1:17" x14ac:dyDescent="0.25">
      <c r="A206" s="110">
        <f>IF(C206=0,"",1+MAX(A$9:A205))</f>
        <v>164</v>
      </c>
      <c r="B206" s="123" t="s">
        <v>189</v>
      </c>
      <c r="C206" s="121">
        <v>1</v>
      </c>
      <c r="D206" s="98">
        <v>0</v>
      </c>
      <c r="E206" s="99">
        <f t="shared" si="24"/>
        <v>1</v>
      </c>
      <c r="F206" s="122" t="s">
        <v>38</v>
      </c>
      <c r="G206" s="101">
        <v>0</v>
      </c>
      <c r="H206" s="102">
        <f t="shared" si="25"/>
        <v>0</v>
      </c>
      <c r="I206" s="103">
        <v>1</v>
      </c>
      <c r="J206" s="104" t="s">
        <v>42</v>
      </c>
      <c r="K206" s="105">
        <v>65</v>
      </c>
      <c r="L206" s="106">
        <v>0</v>
      </c>
      <c r="M206" s="103">
        <f t="shared" si="26"/>
        <v>0</v>
      </c>
      <c r="N206" s="107">
        <f t="shared" si="27"/>
        <v>0</v>
      </c>
      <c r="O206" s="108">
        <f t="shared" si="28"/>
        <v>0</v>
      </c>
      <c r="P206" s="109">
        <f t="shared" si="29"/>
        <v>0</v>
      </c>
      <c r="Q206" s="90"/>
    </row>
    <row r="207" spans="1:17" x14ac:dyDescent="0.25">
      <c r="A207" s="110">
        <f>IF(C207=0,"",1+MAX(A$9:A206))</f>
        <v>165</v>
      </c>
      <c r="B207" s="123" t="s">
        <v>190</v>
      </c>
      <c r="C207" s="121">
        <v>1</v>
      </c>
      <c r="D207" s="98">
        <v>0</v>
      </c>
      <c r="E207" s="99">
        <f t="shared" si="24"/>
        <v>1</v>
      </c>
      <c r="F207" s="122" t="s">
        <v>38</v>
      </c>
      <c r="G207" s="101">
        <v>0</v>
      </c>
      <c r="H207" s="102">
        <f t="shared" si="25"/>
        <v>0</v>
      </c>
      <c r="I207" s="103">
        <v>1</v>
      </c>
      <c r="J207" s="104" t="s">
        <v>42</v>
      </c>
      <c r="K207" s="105">
        <v>65</v>
      </c>
      <c r="L207" s="106">
        <v>0</v>
      </c>
      <c r="M207" s="103">
        <f t="shared" si="26"/>
        <v>0</v>
      </c>
      <c r="N207" s="107">
        <f t="shared" si="27"/>
        <v>0</v>
      </c>
      <c r="O207" s="108">
        <f t="shared" si="28"/>
        <v>0</v>
      </c>
      <c r="P207" s="109">
        <f t="shared" si="29"/>
        <v>0</v>
      </c>
      <c r="Q207" s="90"/>
    </row>
    <row r="208" spans="1:17" x14ac:dyDescent="0.25">
      <c r="A208" s="110">
        <f>IF(C208=0,"",1+MAX(A$9:A207))</f>
        <v>166</v>
      </c>
      <c r="B208" s="123" t="s">
        <v>191</v>
      </c>
      <c r="C208" s="121">
        <v>1</v>
      </c>
      <c r="D208" s="98">
        <v>0</v>
      </c>
      <c r="E208" s="99">
        <f t="shared" si="24"/>
        <v>1</v>
      </c>
      <c r="F208" s="122" t="s">
        <v>38</v>
      </c>
      <c r="G208" s="101">
        <v>0</v>
      </c>
      <c r="H208" s="102">
        <f t="shared" si="25"/>
        <v>0</v>
      </c>
      <c r="I208" s="103">
        <v>1</v>
      </c>
      <c r="J208" s="104" t="s">
        <v>42</v>
      </c>
      <c r="K208" s="105">
        <v>65</v>
      </c>
      <c r="L208" s="106">
        <v>0</v>
      </c>
      <c r="M208" s="103">
        <f t="shared" si="26"/>
        <v>0</v>
      </c>
      <c r="N208" s="107">
        <f t="shared" si="27"/>
        <v>0</v>
      </c>
      <c r="O208" s="108">
        <f t="shared" si="28"/>
        <v>0</v>
      </c>
      <c r="P208" s="109">
        <f t="shared" si="29"/>
        <v>0</v>
      </c>
      <c r="Q208" s="90"/>
    </row>
    <row r="209" spans="1:17" x14ac:dyDescent="0.25">
      <c r="A209" s="110">
        <f>IF(C209=0,"",1+MAX(A$9:A208))</f>
        <v>167</v>
      </c>
      <c r="B209" s="123" t="s">
        <v>176</v>
      </c>
      <c r="C209" s="121">
        <v>1</v>
      </c>
      <c r="D209" s="98">
        <v>0</v>
      </c>
      <c r="E209" s="99">
        <f t="shared" si="24"/>
        <v>1</v>
      </c>
      <c r="F209" s="122" t="s">
        <v>38</v>
      </c>
      <c r="G209" s="101">
        <v>0</v>
      </c>
      <c r="H209" s="102">
        <f t="shared" si="25"/>
        <v>0</v>
      </c>
      <c r="I209" s="103">
        <v>1</v>
      </c>
      <c r="J209" s="104" t="s">
        <v>42</v>
      </c>
      <c r="K209" s="105">
        <v>65</v>
      </c>
      <c r="L209" s="106">
        <v>0</v>
      </c>
      <c r="M209" s="103">
        <f t="shared" si="26"/>
        <v>0</v>
      </c>
      <c r="N209" s="107">
        <f t="shared" si="27"/>
        <v>0</v>
      </c>
      <c r="O209" s="108">
        <f t="shared" si="28"/>
        <v>0</v>
      </c>
      <c r="P209" s="109">
        <f t="shared" si="29"/>
        <v>0</v>
      </c>
      <c r="Q209" s="90"/>
    </row>
    <row r="210" spans="1:17" x14ac:dyDescent="0.25">
      <c r="A210" s="110">
        <f>IF(C210=0,"",1+MAX(A$9:A209))</f>
        <v>168</v>
      </c>
      <c r="B210" s="123" t="s">
        <v>192</v>
      </c>
      <c r="C210" s="121">
        <v>1</v>
      </c>
      <c r="D210" s="98">
        <v>0</v>
      </c>
      <c r="E210" s="99">
        <f t="shared" si="24"/>
        <v>1</v>
      </c>
      <c r="F210" s="122" t="s">
        <v>38</v>
      </c>
      <c r="G210" s="101">
        <v>0</v>
      </c>
      <c r="H210" s="102">
        <f t="shared" si="25"/>
        <v>0</v>
      </c>
      <c r="I210" s="103">
        <v>1</v>
      </c>
      <c r="J210" s="104" t="s">
        <v>42</v>
      </c>
      <c r="K210" s="105">
        <v>65</v>
      </c>
      <c r="L210" s="106">
        <v>0</v>
      </c>
      <c r="M210" s="103">
        <f t="shared" si="26"/>
        <v>0</v>
      </c>
      <c r="N210" s="107">
        <f t="shared" si="27"/>
        <v>0</v>
      </c>
      <c r="O210" s="108">
        <f t="shared" si="28"/>
        <v>0</v>
      </c>
      <c r="P210" s="109">
        <f t="shared" si="29"/>
        <v>0</v>
      </c>
      <c r="Q210" s="90"/>
    </row>
    <row r="211" spans="1:17" x14ac:dyDescent="0.25">
      <c r="A211" s="110">
        <f>IF(C211=0,"",1+MAX(A$9:A210))</f>
        <v>169</v>
      </c>
      <c r="B211" s="123" t="s">
        <v>193</v>
      </c>
      <c r="C211" s="121">
        <v>1</v>
      </c>
      <c r="D211" s="98">
        <v>0</v>
      </c>
      <c r="E211" s="99">
        <f t="shared" si="24"/>
        <v>1</v>
      </c>
      <c r="F211" s="122" t="s">
        <v>38</v>
      </c>
      <c r="G211" s="101">
        <v>0</v>
      </c>
      <c r="H211" s="102">
        <f t="shared" si="25"/>
        <v>0</v>
      </c>
      <c r="I211" s="103">
        <v>1</v>
      </c>
      <c r="J211" s="104" t="s">
        <v>42</v>
      </c>
      <c r="K211" s="105">
        <v>65</v>
      </c>
      <c r="L211" s="106">
        <v>0</v>
      </c>
      <c r="M211" s="103">
        <f t="shared" si="26"/>
        <v>0</v>
      </c>
      <c r="N211" s="107">
        <f t="shared" si="27"/>
        <v>0</v>
      </c>
      <c r="O211" s="108">
        <f t="shared" si="28"/>
        <v>0</v>
      </c>
      <c r="P211" s="109">
        <f t="shared" si="29"/>
        <v>0</v>
      </c>
      <c r="Q211" s="90"/>
    </row>
    <row r="212" spans="1:17" x14ac:dyDescent="0.25">
      <c r="A212" s="110">
        <f>IF(C212=0,"",1+MAX(A$9:A211))</f>
        <v>170</v>
      </c>
      <c r="B212" s="123" t="s">
        <v>194</v>
      </c>
      <c r="C212" s="121">
        <v>1</v>
      </c>
      <c r="D212" s="98">
        <v>0</v>
      </c>
      <c r="E212" s="99">
        <f t="shared" si="24"/>
        <v>1</v>
      </c>
      <c r="F212" s="122" t="s">
        <v>38</v>
      </c>
      <c r="G212" s="101">
        <v>0</v>
      </c>
      <c r="H212" s="102">
        <f t="shared" si="25"/>
        <v>0</v>
      </c>
      <c r="I212" s="103">
        <v>1</v>
      </c>
      <c r="J212" s="104" t="s">
        <v>42</v>
      </c>
      <c r="K212" s="105">
        <v>65</v>
      </c>
      <c r="L212" s="106">
        <v>0</v>
      </c>
      <c r="M212" s="103">
        <f t="shared" si="26"/>
        <v>0</v>
      </c>
      <c r="N212" s="107">
        <f t="shared" si="27"/>
        <v>0</v>
      </c>
      <c r="O212" s="108">
        <f t="shared" si="28"/>
        <v>0</v>
      </c>
      <c r="P212" s="109">
        <f t="shared" si="29"/>
        <v>0</v>
      </c>
      <c r="Q212" s="90"/>
    </row>
    <row r="213" spans="1:17" x14ac:dyDescent="0.25">
      <c r="A213" s="110">
        <f>IF(C213=0,"",1+MAX(A$9:A212))</f>
        <v>171</v>
      </c>
      <c r="B213" s="123" t="s">
        <v>195</v>
      </c>
      <c r="C213" s="121">
        <v>1</v>
      </c>
      <c r="D213" s="98">
        <v>0</v>
      </c>
      <c r="E213" s="99">
        <f t="shared" si="24"/>
        <v>1</v>
      </c>
      <c r="F213" s="122" t="s">
        <v>38</v>
      </c>
      <c r="G213" s="101">
        <v>0</v>
      </c>
      <c r="H213" s="102">
        <f t="shared" si="25"/>
        <v>0</v>
      </c>
      <c r="I213" s="103">
        <v>1</v>
      </c>
      <c r="J213" s="104" t="s">
        <v>42</v>
      </c>
      <c r="K213" s="105">
        <v>65</v>
      </c>
      <c r="L213" s="106">
        <v>0</v>
      </c>
      <c r="M213" s="103">
        <f t="shared" si="26"/>
        <v>0</v>
      </c>
      <c r="N213" s="107">
        <f t="shared" si="27"/>
        <v>0</v>
      </c>
      <c r="O213" s="108">
        <f t="shared" si="28"/>
        <v>0</v>
      </c>
      <c r="P213" s="109">
        <f t="shared" si="29"/>
        <v>0</v>
      </c>
      <c r="Q213" s="90"/>
    </row>
    <row r="214" spans="1:17" x14ac:dyDescent="0.25">
      <c r="A214" s="110">
        <f>IF(C214=0,"",1+MAX(A$9:A213))</f>
        <v>172</v>
      </c>
      <c r="B214" s="123" t="s">
        <v>177</v>
      </c>
      <c r="C214" s="121">
        <v>1</v>
      </c>
      <c r="D214" s="98">
        <v>0</v>
      </c>
      <c r="E214" s="99">
        <f t="shared" si="24"/>
        <v>1</v>
      </c>
      <c r="F214" s="122" t="s">
        <v>38</v>
      </c>
      <c r="G214" s="101">
        <v>0</v>
      </c>
      <c r="H214" s="102">
        <f t="shared" si="25"/>
        <v>0</v>
      </c>
      <c r="I214" s="103">
        <v>1</v>
      </c>
      <c r="J214" s="104" t="s">
        <v>42</v>
      </c>
      <c r="K214" s="105">
        <v>65</v>
      </c>
      <c r="L214" s="106">
        <v>0</v>
      </c>
      <c r="M214" s="103">
        <f t="shared" si="26"/>
        <v>0</v>
      </c>
      <c r="N214" s="107">
        <f t="shared" si="27"/>
        <v>0</v>
      </c>
      <c r="O214" s="108">
        <f t="shared" si="28"/>
        <v>0</v>
      </c>
      <c r="P214" s="109">
        <f t="shared" si="29"/>
        <v>0</v>
      </c>
      <c r="Q214" s="90"/>
    </row>
    <row r="215" spans="1:17" x14ac:dyDescent="0.25">
      <c r="A215" s="110" t="str">
        <f>IF(C215=0,"",1+MAX(A$9:A214))</f>
        <v/>
      </c>
      <c r="B215" s="120" t="s">
        <v>196</v>
      </c>
      <c r="C215" s="121"/>
      <c r="D215" s="98"/>
      <c r="E215" s="99"/>
      <c r="F215" s="122"/>
      <c r="G215" s="101"/>
      <c r="H215" s="102"/>
      <c r="I215" s="103"/>
      <c r="J215" s="104"/>
      <c r="K215" s="105"/>
      <c r="L215" s="106"/>
      <c r="M215" s="103"/>
      <c r="N215" s="107"/>
      <c r="O215" s="108"/>
      <c r="P215" s="109"/>
      <c r="Q215" s="90"/>
    </row>
    <row r="216" spans="1:17" x14ac:dyDescent="0.25">
      <c r="A216" s="110">
        <f>IF(C216=0,"",1+MAX(A$9:A215))</f>
        <v>173</v>
      </c>
      <c r="B216" s="123" t="s">
        <v>197</v>
      </c>
      <c r="C216" s="121">
        <v>36</v>
      </c>
      <c r="D216" s="98">
        <v>0</v>
      </c>
      <c r="E216" s="99">
        <f t="shared" si="24"/>
        <v>36</v>
      </c>
      <c r="F216" s="122" t="s">
        <v>38</v>
      </c>
      <c r="G216" s="101">
        <v>0</v>
      </c>
      <c r="H216" s="102">
        <f t="shared" si="25"/>
        <v>0</v>
      </c>
      <c r="I216" s="103">
        <v>1</v>
      </c>
      <c r="J216" s="104" t="s">
        <v>42</v>
      </c>
      <c r="K216" s="105">
        <v>65</v>
      </c>
      <c r="L216" s="106">
        <v>0</v>
      </c>
      <c r="M216" s="103">
        <f t="shared" si="26"/>
        <v>0</v>
      </c>
      <c r="N216" s="107">
        <f t="shared" si="27"/>
        <v>0</v>
      </c>
      <c r="O216" s="108">
        <f t="shared" si="28"/>
        <v>0</v>
      </c>
      <c r="P216" s="109">
        <f t="shared" si="29"/>
        <v>0</v>
      </c>
      <c r="Q216" s="90"/>
    </row>
    <row r="217" spans="1:17" x14ac:dyDescent="0.25">
      <c r="A217" s="110">
        <f>IF(C217=0,"",1+MAX(A$9:A216))</f>
        <v>174</v>
      </c>
      <c r="B217" s="123" t="s">
        <v>187</v>
      </c>
      <c r="C217" s="121">
        <v>12</v>
      </c>
      <c r="D217" s="98">
        <v>0</v>
      </c>
      <c r="E217" s="99">
        <f t="shared" si="24"/>
        <v>12</v>
      </c>
      <c r="F217" s="122" t="s">
        <v>38</v>
      </c>
      <c r="G217" s="101">
        <v>0</v>
      </c>
      <c r="H217" s="102">
        <f t="shared" si="25"/>
        <v>0</v>
      </c>
      <c r="I217" s="103">
        <v>1</v>
      </c>
      <c r="J217" s="104" t="s">
        <v>42</v>
      </c>
      <c r="K217" s="105">
        <v>65</v>
      </c>
      <c r="L217" s="106">
        <v>0</v>
      </c>
      <c r="M217" s="103">
        <f t="shared" si="26"/>
        <v>0</v>
      </c>
      <c r="N217" s="107">
        <f t="shared" si="27"/>
        <v>0</v>
      </c>
      <c r="O217" s="108">
        <f t="shared" si="28"/>
        <v>0</v>
      </c>
      <c r="P217" s="109">
        <f t="shared" si="29"/>
        <v>0</v>
      </c>
      <c r="Q217" s="90"/>
    </row>
    <row r="218" spans="1:17" x14ac:dyDescent="0.25">
      <c r="A218" s="110">
        <f>IF(C218=0,"",1+MAX(A$9:A217))</f>
        <v>175</v>
      </c>
      <c r="B218" s="123" t="s">
        <v>170</v>
      </c>
      <c r="C218" s="121">
        <v>1</v>
      </c>
      <c r="D218" s="98">
        <v>0</v>
      </c>
      <c r="E218" s="99">
        <f t="shared" si="24"/>
        <v>1</v>
      </c>
      <c r="F218" s="122" t="s">
        <v>38</v>
      </c>
      <c r="G218" s="101">
        <v>0</v>
      </c>
      <c r="H218" s="102">
        <f t="shared" si="25"/>
        <v>0</v>
      </c>
      <c r="I218" s="103">
        <v>1</v>
      </c>
      <c r="J218" s="104" t="s">
        <v>42</v>
      </c>
      <c r="K218" s="105">
        <v>65</v>
      </c>
      <c r="L218" s="106">
        <v>0</v>
      </c>
      <c r="M218" s="103">
        <f t="shared" si="26"/>
        <v>0</v>
      </c>
      <c r="N218" s="107">
        <f t="shared" si="27"/>
        <v>0</v>
      </c>
      <c r="O218" s="108">
        <f t="shared" si="28"/>
        <v>0</v>
      </c>
      <c r="P218" s="109">
        <f t="shared" si="29"/>
        <v>0</v>
      </c>
      <c r="Q218" s="90"/>
    </row>
    <row r="219" spans="1:17" x14ac:dyDescent="0.25">
      <c r="A219" s="110">
        <f>IF(C219=0,"",1+MAX(A$9:A218))</f>
        <v>176</v>
      </c>
      <c r="B219" s="123" t="s">
        <v>198</v>
      </c>
      <c r="C219" s="121">
        <v>1</v>
      </c>
      <c r="D219" s="98">
        <v>0</v>
      </c>
      <c r="E219" s="99">
        <f t="shared" si="24"/>
        <v>1</v>
      </c>
      <c r="F219" s="122" t="s">
        <v>38</v>
      </c>
      <c r="G219" s="101">
        <v>0</v>
      </c>
      <c r="H219" s="102">
        <f t="shared" si="25"/>
        <v>0</v>
      </c>
      <c r="I219" s="103">
        <v>1</v>
      </c>
      <c r="J219" s="104" t="s">
        <v>42</v>
      </c>
      <c r="K219" s="105">
        <v>65</v>
      </c>
      <c r="L219" s="106">
        <v>0</v>
      </c>
      <c r="M219" s="103">
        <f t="shared" si="26"/>
        <v>0</v>
      </c>
      <c r="N219" s="107">
        <f t="shared" si="27"/>
        <v>0</v>
      </c>
      <c r="O219" s="108">
        <f t="shared" si="28"/>
        <v>0</v>
      </c>
      <c r="P219" s="109">
        <f t="shared" si="29"/>
        <v>0</v>
      </c>
      <c r="Q219" s="90"/>
    </row>
    <row r="220" spans="1:17" x14ac:dyDescent="0.25">
      <c r="A220" s="110">
        <f>IF(C220=0,"",1+MAX(A$9:A219))</f>
        <v>177</v>
      </c>
      <c r="B220" s="123" t="s">
        <v>199</v>
      </c>
      <c r="C220" s="121">
        <v>1</v>
      </c>
      <c r="D220" s="98">
        <v>0</v>
      </c>
      <c r="E220" s="99">
        <f t="shared" si="24"/>
        <v>1</v>
      </c>
      <c r="F220" s="122" t="s">
        <v>38</v>
      </c>
      <c r="G220" s="101">
        <v>0</v>
      </c>
      <c r="H220" s="102">
        <f t="shared" si="25"/>
        <v>0</v>
      </c>
      <c r="I220" s="103">
        <v>1</v>
      </c>
      <c r="J220" s="104" t="s">
        <v>42</v>
      </c>
      <c r="K220" s="105">
        <v>65</v>
      </c>
      <c r="L220" s="106">
        <v>0</v>
      </c>
      <c r="M220" s="103">
        <f t="shared" si="26"/>
        <v>0</v>
      </c>
      <c r="N220" s="107">
        <f t="shared" si="27"/>
        <v>0</v>
      </c>
      <c r="O220" s="108">
        <f t="shared" si="28"/>
        <v>0</v>
      </c>
      <c r="P220" s="109">
        <f t="shared" si="29"/>
        <v>0</v>
      </c>
      <c r="Q220" s="90"/>
    </row>
    <row r="221" spans="1:17" x14ac:dyDescent="0.25">
      <c r="A221" s="110">
        <f>IF(C221=0,"",1+MAX(A$9:A220))</f>
        <v>178</v>
      </c>
      <c r="B221" s="123" t="s">
        <v>200</v>
      </c>
      <c r="C221" s="121">
        <v>1</v>
      </c>
      <c r="D221" s="98">
        <v>0</v>
      </c>
      <c r="E221" s="99">
        <f t="shared" si="24"/>
        <v>1</v>
      </c>
      <c r="F221" s="122" t="s">
        <v>38</v>
      </c>
      <c r="G221" s="101">
        <v>0</v>
      </c>
      <c r="H221" s="102">
        <f t="shared" si="25"/>
        <v>0</v>
      </c>
      <c r="I221" s="103">
        <v>1</v>
      </c>
      <c r="J221" s="104" t="s">
        <v>42</v>
      </c>
      <c r="K221" s="105">
        <v>65</v>
      </c>
      <c r="L221" s="106">
        <v>0</v>
      </c>
      <c r="M221" s="103">
        <f t="shared" si="26"/>
        <v>0</v>
      </c>
      <c r="N221" s="107">
        <f t="shared" si="27"/>
        <v>0</v>
      </c>
      <c r="O221" s="108">
        <f t="shared" si="28"/>
        <v>0</v>
      </c>
      <c r="P221" s="109">
        <f t="shared" si="29"/>
        <v>0</v>
      </c>
      <c r="Q221" s="90"/>
    </row>
    <row r="222" spans="1:17" x14ac:dyDescent="0.25">
      <c r="A222" s="110">
        <f>IF(C222=0,"",1+MAX(A$9:A221))</f>
        <v>179</v>
      </c>
      <c r="B222" s="123" t="s">
        <v>201</v>
      </c>
      <c r="C222" s="121">
        <v>1</v>
      </c>
      <c r="D222" s="98">
        <v>0</v>
      </c>
      <c r="E222" s="99">
        <f t="shared" si="24"/>
        <v>1</v>
      </c>
      <c r="F222" s="122" t="s">
        <v>38</v>
      </c>
      <c r="G222" s="101">
        <v>0</v>
      </c>
      <c r="H222" s="102">
        <f t="shared" si="25"/>
        <v>0</v>
      </c>
      <c r="I222" s="103">
        <v>1</v>
      </c>
      <c r="J222" s="104" t="s">
        <v>42</v>
      </c>
      <c r="K222" s="105">
        <v>65</v>
      </c>
      <c r="L222" s="106">
        <v>0</v>
      </c>
      <c r="M222" s="103">
        <f t="shared" si="26"/>
        <v>0</v>
      </c>
      <c r="N222" s="107">
        <f t="shared" si="27"/>
        <v>0</v>
      </c>
      <c r="O222" s="108">
        <f t="shared" si="28"/>
        <v>0</v>
      </c>
      <c r="P222" s="109">
        <f t="shared" si="29"/>
        <v>0</v>
      </c>
      <c r="Q222" s="90"/>
    </row>
    <row r="223" spans="1:17" x14ac:dyDescent="0.25">
      <c r="A223" s="110">
        <f>IF(C223=0,"",1+MAX(A$9:A222))</f>
        <v>180</v>
      </c>
      <c r="B223" s="123" t="s">
        <v>202</v>
      </c>
      <c r="C223" s="121">
        <v>1</v>
      </c>
      <c r="D223" s="98">
        <v>0</v>
      </c>
      <c r="E223" s="99">
        <f t="shared" si="24"/>
        <v>1</v>
      </c>
      <c r="F223" s="122" t="s">
        <v>38</v>
      </c>
      <c r="G223" s="101">
        <v>0</v>
      </c>
      <c r="H223" s="102">
        <f t="shared" si="25"/>
        <v>0</v>
      </c>
      <c r="I223" s="103">
        <v>1</v>
      </c>
      <c r="J223" s="104" t="s">
        <v>42</v>
      </c>
      <c r="K223" s="105">
        <v>65</v>
      </c>
      <c r="L223" s="106">
        <v>0</v>
      </c>
      <c r="M223" s="103">
        <f t="shared" si="26"/>
        <v>0</v>
      </c>
      <c r="N223" s="107">
        <f t="shared" si="27"/>
        <v>0</v>
      </c>
      <c r="O223" s="108">
        <f t="shared" si="28"/>
        <v>0</v>
      </c>
      <c r="P223" s="109">
        <f t="shared" si="29"/>
        <v>0</v>
      </c>
      <c r="Q223" s="90"/>
    </row>
    <row r="224" spans="1:17" x14ac:dyDescent="0.25">
      <c r="A224" s="110">
        <f>IF(C224=0,"",1+MAX(A$9:A223))</f>
        <v>181</v>
      </c>
      <c r="B224" s="123" t="s">
        <v>203</v>
      </c>
      <c r="C224" s="121">
        <v>1</v>
      </c>
      <c r="D224" s="98">
        <v>0</v>
      </c>
      <c r="E224" s="99">
        <f t="shared" si="24"/>
        <v>1</v>
      </c>
      <c r="F224" s="122" t="s">
        <v>38</v>
      </c>
      <c r="G224" s="101">
        <v>0</v>
      </c>
      <c r="H224" s="102">
        <f t="shared" si="25"/>
        <v>0</v>
      </c>
      <c r="I224" s="103">
        <v>1</v>
      </c>
      <c r="J224" s="104" t="s">
        <v>42</v>
      </c>
      <c r="K224" s="105">
        <v>65</v>
      </c>
      <c r="L224" s="106">
        <v>0</v>
      </c>
      <c r="M224" s="103">
        <f t="shared" si="26"/>
        <v>0</v>
      </c>
      <c r="N224" s="107">
        <f t="shared" si="27"/>
        <v>0</v>
      </c>
      <c r="O224" s="108">
        <f t="shared" si="28"/>
        <v>0</v>
      </c>
      <c r="P224" s="109">
        <f t="shared" si="29"/>
        <v>0</v>
      </c>
      <c r="Q224" s="90"/>
    </row>
    <row r="225" spans="1:17" x14ac:dyDescent="0.25">
      <c r="A225" s="110">
        <f>IF(C225=0,"",1+MAX(A$9:A224))</f>
        <v>182</v>
      </c>
      <c r="B225" s="123" t="s">
        <v>204</v>
      </c>
      <c r="C225" s="121">
        <v>1</v>
      </c>
      <c r="D225" s="98">
        <v>0</v>
      </c>
      <c r="E225" s="99">
        <f t="shared" si="24"/>
        <v>1</v>
      </c>
      <c r="F225" s="122" t="s">
        <v>38</v>
      </c>
      <c r="G225" s="101">
        <v>0</v>
      </c>
      <c r="H225" s="102">
        <f t="shared" si="25"/>
        <v>0</v>
      </c>
      <c r="I225" s="103">
        <v>1</v>
      </c>
      <c r="J225" s="104" t="s">
        <v>42</v>
      </c>
      <c r="K225" s="105">
        <v>65</v>
      </c>
      <c r="L225" s="106">
        <v>0</v>
      </c>
      <c r="M225" s="103">
        <f t="shared" si="26"/>
        <v>0</v>
      </c>
      <c r="N225" s="107">
        <f t="shared" si="27"/>
        <v>0</v>
      </c>
      <c r="O225" s="108">
        <f t="shared" si="28"/>
        <v>0</v>
      </c>
      <c r="P225" s="109">
        <f t="shared" si="29"/>
        <v>0</v>
      </c>
      <c r="Q225" s="90"/>
    </row>
    <row r="226" spans="1:17" x14ac:dyDescent="0.25">
      <c r="A226" s="110">
        <f>IF(C226=0,"",1+MAX(A$9:A225))</f>
        <v>183</v>
      </c>
      <c r="B226" s="123" t="s">
        <v>205</v>
      </c>
      <c r="C226" s="121">
        <v>1</v>
      </c>
      <c r="D226" s="98">
        <v>0</v>
      </c>
      <c r="E226" s="99">
        <f t="shared" si="24"/>
        <v>1</v>
      </c>
      <c r="F226" s="122" t="s">
        <v>38</v>
      </c>
      <c r="G226" s="101">
        <v>0</v>
      </c>
      <c r="H226" s="102">
        <f t="shared" si="25"/>
        <v>0</v>
      </c>
      <c r="I226" s="103">
        <v>1</v>
      </c>
      <c r="J226" s="104" t="s">
        <v>42</v>
      </c>
      <c r="K226" s="105">
        <v>65</v>
      </c>
      <c r="L226" s="106">
        <v>0</v>
      </c>
      <c r="M226" s="103">
        <f t="shared" si="26"/>
        <v>0</v>
      </c>
      <c r="N226" s="107">
        <f t="shared" si="27"/>
        <v>0</v>
      </c>
      <c r="O226" s="108">
        <f t="shared" si="28"/>
        <v>0</v>
      </c>
      <c r="P226" s="109">
        <f t="shared" si="29"/>
        <v>0</v>
      </c>
      <c r="Q226" s="90"/>
    </row>
    <row r="227" spans="1:17" x14ac:dyDescent="0.25">
      <c r="A227" s="110">
        <f>IF(C227=0,"",1+MAX(A$9:A226))</f>
        <v>184</v>
      </c>
      <c r="B227" s="123" t="s">
        <v>206</v>
      </c>
      <c r="C227" s="121">
        <v>1</v>
      </c>
      <c r="D227" s="98">
        <v>0</v>
      </c>
      <c r="E227" s="99">
        <f t="shared" si="24"/>
        <v>1</v>
      </c>
      <c r="F227" s="122" t="s">
        <v>38</v>
      </c>
      <c r="G227" s="101">
        <v>0</v>
      </c>
      <c r="H227" s="102">
        <f t="shared" si="25"/>
        <v>0</v>
      </c>
      <c r="I227" s="103">
        <v>1</v>
      </c>
      <c r="J227" s="104" t="s">
        <v>42</v>
      </c>
      <c r="K227" s="105">
        <v>65</v>
      </c>
      <c r="L227" s="106">
        <v>0</v>
      </c>
      <c r="M227" s="103">
        <f t="shared" si="26"/>
        <v>0</v>
      </c>
      <c r="N227" s="107">
        <f t="shared" si="27"/>
        <v>0</v>
      </c>
      <c r="O227" s="108">
        <f t="shared" si="28"/>
        <v>0</v>
      </c>
      <c r="P227" s="109">
        <f t="shared" si="29"/>
        <v>0</v>
      </c>
      <c r="Q227" s="90"/>
    </row>
    <row r="228" spans="1:17" ht="19.5" thickBot="1" x14ac:dyDescent="0.3">
      <c r="A228" s="110">
        <f>IF(C228=0,"",1+MAX(A$9:A227))</f>
        <v>185</v>
      </c>
      <c r="B228" s="123" t="s">
        <v>179</v>
      </c>
      <c r="C228" s="121">
        <v>1</v>
      </c>
      <c r="D228" s="98">
        <v>0</v>
      </c>
      <c r="E228" s="99">
        <f t="shared" si="24"/>
        <v>1</v>
      </c>
      <c r="F228" s="122" t="s">
        <v>38</v>
      </c>
      <c r="G228" s="101">
        <v>0</v>
      </c>
      <c r="H228" s="102">
        <f t="shared" si="25"/>
        <v>0</v>
      </c>
      <c r="I228" s="103">
        <v>1</v>
      </c>
      <c r="J228" s="104" t="s">
        <v>42</v>
      </c>
      <c r="K228" s="105">
        <v>65</v>
      </c>
      <c r="L228" s="106">
        <v>0</v>
      </c>
      <c r="M228" s="103">
        <f t="shared" si="26"/>
        <v>0</v>
      </c>
      <c r="N228" s="107">
        <f t="shared" si="27"/>
        <v>0</v>
      </c>
      <c r="O228" s="108">
        <f t="shared" si="28"/>
        <v>0</v>
      </c>
      <c r="P228" s="109">
        <f t="shared" si="29"/>
        <v>0</v>
      </c>
      <c r="Q228" s="90"/>
    </row>
    <row r="229" spans="1:17" ht="19.5" thickBot="1" x14ac:dyDescent="0.3">
      <c r="A229" s="69"/>
      <c r="B229" s="70"/>
      <c r="C229" s="71"/>
      <c r="D229" s="72"/>
      <c r="E229" s="72"/>
      <c r="F229" s="72"/>
      <c r="G229" s="72"/>
      <c r="H229" s="72"/>
      <c r="I229" s="72"/>
      <c r="J229" s="72"/>
      <c r="K229" s="72"/>
      <c r="L229" s="73"/>
      <c r="M229" s="72"/>
      <c r="N229" s="72"/>
      <c r="O229" s="72"/>
      <c r="P229" s="72"/>
      <c r="Q229" s="74"/>
    </row>
    <row r="230" spans="1:17" x14ac:dyDescent="0.25">
      <c r="A230" s="2" t="s">
        <v>416</v>
      </c>
      <c r="B230" s="64"/>
      <c r="C230" s="80"/>
      <c r="D230" s="81"/>
      <c r="E230" s="81"/>
      <c r="F230" s="81"/>
      <c r="G230" s="81"/>
      <c r="H230" s="81"/>
      <c r="I230" s="81"/>
      <c r="J230" s="83" t="s">
        <v>6</v>
      </c>
      <c r="K230" s="83"/>
      <c r="L230" s="82"/>
      <c r="M230" s="81"/>
      <c r="N230" s="81"/>
      <c r="O230" s="83"/>
      <c r="P230" s="83"/>
      <c r="Q230" s="84"/>
    </row>
    <row r="231" spans="1:17" x14ac:dyDescent="0.25">
      <c r="A231" s="2" t="s">
        <v>417</v>
      </c>
      <c r="B231" s="64"/>
      <c r="C231" s="80"/>
      <c r="D231" s="81"/>
      <c r="E231" s="81"/>
      <c r="F231" s="81"/>
      <c r="G231" s="81"/>
      <c r="H231" s="81"/>
      <c r="I231" s="81"/>
      <c r="J231" s="85" t="s">
        <v>7</v>
      </c>
      <c r="K231" s="85"/>
      <c r="L231" s="82"/>
      <c r="M231" s="81"/>
      <c r="N231" s="81"/>
      <c r="O231" s="85"/>
      <c r="P231" s="85"/>
      <c r="Q231" s="84"/>
    </row>
    <row r="232" spans="1:17" x14ac:dyDescent="0.25">
      <c r="A232" s="3"/>
      <c r="B232" s="64"/>
      <c r="C232" s="80"/>
      <c r="D232" s="80"/>
      <c r="E232" s="81"/>
      <c r="F232" s="81"/>
      <c r="G232" s="81"/>
      <c r="H232" s="81"/>
      <c r="I232" s="81"/>
      <c r="J232" s="85" t="s">
        <v>8</v>
      </c>
      <c r="K232" s="85"/>
      <c r="L232" s="82"/>
      <c r="M232" s="81"/>
      <c r="N232" s="81"/>
      <c r="O232" s="85"/>
      <c r="P232" s="85"/>
      <c r="Q232" s="84"/>
    </row>
    <row r="233" spans="1:17" x14ac:dyDescent="0.25">
      <c r="A233" s="4" t="s">
        <v>418</v>
      </c>
      <c r="B233" s="85"/>
      <c r="C233" s="80"/>
      <c r="D233" s="81"/>
      <c r="E233" s="81"/>
      <c r="F233" s="81"/>
      <c r="G233" s="81"/>
      <c r="H233" s="81"/>
      <c r="I233" s="81"/>
      <c r="J233" s="85" t="s">
        <v>9</v>
      </c>
      <c r="K233" s="85"/>
      <c r="L233" s="82"/>
      <c r="M233" s="81"/>
      <c r="N233" s="81"/>
      <c r="O233" s="85"/>
      <c r="P233" s="85"/>
      <c r="Q233" s="84"/>
    </row>
    <row r="234" spans="1:17" ht="19.5" thickBot="1" x14ac:dyDescent="0.3">
      <c r="A234" s="59"/>
      <c r="B234" s="60"/>
      <c r="C234" s="80"/>
      <c r="D234" s="86"/>
      <c r="E234" s="81"/>
      <c r="F234" s="81"/>
      <c r="G234" s="81"/>
      <c r="H234" s="81"/>
      <c r="I234" s="81"/>
      <c r="J234" s="85" t="s">
        <v>0</v>
      </c>
      <c r="K234" s="88">
        <f ca="1">TODAY()</f>
        <v>46151</v>
      </c>
      <c r="L234" s="87"/>
      <c r="M234" s="86"/>
      <c r="N234" s="81"/>
      <c r="O234" s="85"/>
      <c r="P234" s="88"/>
      <c r="Q234" s="89"/>
    </row>
    <row r="235" spans="1:17" ht="60" customHeight="1" thickBot="1" x14ac:dyDescent="0.3">
      <c r="A235" s="75" t="s">
        <v>10</v>
      </c>
      <c r="B235" s="76" t="s">
        <v>1</v>
      </c>
      <c r="C235" s="76" t="s">
        <v>11</v>
      </c>
      <c r="D235" s="76" t="s">
        <v>12</v>
      </c>
      <c r="E235" s="77" t="s">
        <v>13</v>
      </c>
      <c r="F235" s="76" t="s">
        <v>14</v>
      </c>
      <c r="G235" s="76" t="s">
        <v>24</v>
      </c>
      <c r="H235" s="77" t="s">
        <v>2</v>
      </c>
      <c r="I235" s="77" t="s">
        <v>41</v>
      </c>
      <c r="J235" s="77" t="s">
        <v>40</v>
      </c>
      <c r="K235" s="77" t="s">
        <v>35</v>
      </c>
      <c r="L235" s="78" t="s">
        <v>36</v>
      </c>
      <c r="M235" s="77" t="s">
        <v>37</v>
      </c>
      <c r="N235" s="77" t="s">
        <v>3</v>
      </c>
      <c r="O235" s="76" t="s">
        <v>15</v>
      </c>
      <c r="P235" s="76" t="s">
        <v>4</v>
      </c>
      <c r="Q235" s="79" t="s">
        <v>16</v>
      </c>
    </row>
    <row r="236" spans="1:17" ht="19.5" thickBot="1" x14ac:dyDescent="0.3">
      <c r="A236" s="65"/>
      <c r="B236" s="66" t="s">
        <v>17</v>
      </c>
      <c r="C236" s="67"/>
      <c r="D236" s="67"/>
      <c r="E236" s="67"/>
      <c r="F236" s="67"/>
      <c r="G236" s="67"/>
      <c r="H236" s="67"/>
      <c r="I236" s="67"/>
      <c r="J236" s="67"/>
      <c r="K236" s="67"/>
      <c r="L236" s="67"/>
      <c r="M236" s="67"/>
      <c r="N236" s="67"/>
      <c r="O236" s="67"/>
      <c r="P236" s="67"/>
      <c r="Q236" s="68"/>
    </row>
    <row r="237" spans="1:17" x14ac:dyDescent="0.25">
      <c r="A237" s="110">
        <f>IF(C237=0,"",1+MAX(A$9:A228))</f>
        <v>186</v>
      </c>
      <c r="B237" s="123" t="s">
        <v>180</v>
      </c>
      <c r="C237" s="121">
        <v>1</v>
      </c>
      <c r="D237" s="98">
        <v>0</v>
      </c>
      <c r="E237" s="99">
        <f t="shared" si="24"/>
        <v>1</v>
      </c>
      <c r="F237" s="122" t="s">
        <v>38</v>
      </c>
      <c r="G237" s="101">
        <v>0</v>
      </c>
      <c r="H237" s="102">
        <f t="shared" si="25"/>
        <v>0</v>
      </c>
      <c r="I237" s="103">
        <v>1</v>
      </c>
      <c r="J237" s="104" t="s">
        <v>42</v>
      </c>
      <c r="K237" s="105">
        <v>65</v>
      </c>
      <c r="L237" s="106">
        <v>0</v>
      </c>
      <c r="M237" s="103">
        <f t="shared" si="26"/>
        <v>0</v>
      </c>
      <c r="N237" s="107">
        <f t="shared" si="27"/>
        <v>0</v>
      </c>
      <c r="O237" s="108">
        <f t="shared" si="28"/>
        <v>0</v>
      </c>
      <c r="P237" s="109">
        <f t="shared" si="29"/>
        <v>0</v>
      </c>
      <c r="Q237" s="90"/>
    </row>
    <row r="238" spans="1:17" x14ac:dyDescent="0.25">
      <c r="A238" s="110">
        <f>IF(C238=0,"",1+MAX(A$9:A237))</f>
        <v>187</v>
      </c>
      <c r="B238" s="123" t="s">
        <v>207</v>
      </c>
      <c r="C238" s="121">
        <v>1</v>
      </c>
      <c r="D238" s="98">
        <v>0</v>
      </c>
      <c r="E238" s="99">
        <f t="shared" si="24"/>
        <v>1</v>
      </c>
      <c r="F238" s="122" t="s">
        <v>38</v>
      </c>
      <c r="G238" s="101">
        <v>0</v>
      </c>
      <c r="H238" s="102">
        <f t="shared" si="25"/>
        <v>0</v>
      </c>
      <c r="I238" s="103">
        <v>1</v>
      </c>
      <c r="J238" s="104" t="s">
        <v>42</v>
      </c>
      <c r="K238" s="105">
        <v>65</v>
      </c>
      <c r="L238" s="106">
        <v>0</v>
      </c>
      <c r="M238" s="103">
        <f t="shared" si="26"/>
        <v>0</v>
      </c>
      <c r="N238" s="107">
        <f t="shared" si="27"/>
        <v>0</v>
      </c>
      <c r="O238" s="108">
        <f t="shared" si="28"/>
        <v>0</v>
      </c>
      <c r="P238" s="109">
        <f t="shared" si="29"/>
        <v>0</v>
      </c>
      <c r="Q238" s="90"/>
    </row>
    <row r="239" spans="1:17" x14ac:dyDescent="0.25">
      <c r="A239" s="110">
        <f>IF(C239=0,"",1+MAX(A$9:A238))</f>
        <v>188</v>
      </c>
      <c r="B239" s="123" t="s">
        <v>208</v>
      </c>
      <c r="C239" s="121">
        <v>1</v>
      </c>
      <c r="D239" s="98">
        <v>0</v>
      </c>
      <c r="E239" s="99">
        <f t="shared" si="24"/>
        <v>1</v>
      </c>
      <c r="F239" s="122" t="s">
        <v>38</v>
      </c>
      <c r="G239" s="101">
        <v>0</v>
      </c>
      <c r="H239" s="102">
        <f t="shared" si="25"/>
        <v>0</v>
      </c>
      <c r="I239" s="103">
        <v>1</v>
      </c>
      <c r="J239" s="104" t="s">
        <v>42</v>
      </c>
      <c r="K239" s="105">
        <v>65</v>
      </c>
      <c r="L239" s="106">
        <v>0</v>
      </c>
      <c r="M239" s="103">
        <f t="shared" si="26"/>
        <v>0</v>
      </c>
      <c r="N239" s="107">
        <f t="shared" si="27"/>
        <v>0</v>
      </c>
      <c r="O239" s="108">
        <f t="shared" si="28"/>
        <v>0</v>
      </c>
      <c r="P239" s="109">
        <f t="shared" si="29"/>
        <v>0</v>
      </c>
      <c r="Q239" s="90"/>
    </row>
    <row r="240" spans="1:17" x14ac:dyDescent="0.25">
      <c r="A240" s="110" t="str">
        <f>IF(C240=0,"",1+MAX(A$9:A239))</f>
        <v/>
      </c>
      <c r="B240" s="120" t="s">
        <v>209</v>
      </c>
      <c r="C240" s="121"/>
      <c r="D240" s="98"/>
      <c r="E240" s="99"/>
      <c r="F240" s="122"/>
      <c r="G240" s="101"/>
      <c r="H240" s="102"/>
      <c r="I240" s="103"/>
      <c r="J240" s="104"/>
      <c r="K240" s="105"/>
      <c r="L240" s="106"/>
      <c r="M240" s="103"/>
      <c r="N240" s="107"/>
      <c r="O240" s="108"/>
      <c r="P240" s="109"/>
      <c r="Q240" s="90"/>
    </row>
    <row r="241" spans="1:17" x14ac:dyDescent="0.25">
      <c r="A241" s="110">
        <f>IF(C241=0,"",1+MAX(A$9:A240))</f>
        <v>189</v>
      </c>
      <c r="B241" s="123" t="s">
        <v>210</v>
      </c>
      <c r="C241" s="121">
        <v>1</v>
      </c>
      <c r="D241" s="98">
        <v>0</v>
      </c>
      <c r="E241" s="99">
        <f t="shared" si="24"/>
        <v>1</v>
      </c>
      <c r="F241" s="122" t="s">
        <v>38</v>
      </c>
      <c r="G241" s="101">
        <v>0</v>
      </c>
      <c r="H241" s="102">
        <f t="shared" si="25"/>
        <v>0</v>
      </c>
      <c r="I241" s="103">
        <v>1</v>
      </c>
      <c r="J241" s="104" t="s">
        <v>42</v>
      </c>
      <c r="K241" s="105">
        <v>65</v>
      </c>
      <c r="L241" s="106">
        <v>0</v>
      </c>
      <c r="M241" s="103">
        <f t="shared" si="26"/>
        <v>0</v>
      </c>
      <c r="N241" s="107">
        <f t="shared" si="27"/>
        <v>0</v>
      </c>
      <c r="O241" s="108">
        <f t="shared" si="28"/>
        <v>0</v>
      </c>
      <c r="P241" s="109">
        <f t="shared" si="29"/>
        <v>0</v>
      </c>
      <c r="Q241" s="90"/>
    </row>
    <row r="242" spans="1:17" x14ac:dyDescent="0.25">
      <c r="A242" s="110">
        <f>IF(C242=0,"",1+MAX(A$9:A241))</f>
        <v>190</v>
      </c>
      <c r="B242" s="123" t="s">
        <v>191</v>
      </c>
      <c r="C242" s="121">
        <v>1</v>
      </c>
      <c r="D242" s="98">
        <v>0</v>
      </c>
      <c r="E242" s="99">
        <f t="shared" si="24"/>
        <v>1</v>
      </c>
      <c r="F242" s="122" t="s">
        <v>38</v>
      </c>
      <c r="G242" s="101">
        <v>0</v>
      </c>
      <c r="H242" s="102">
        <f t="shared" si="25"/>
        <v>0</v>
      </c>
      <c r="I242" s="103">
        <v>1</v>
      </c>
      <c r="J242" s="104" t="s">
        <v>42</v>
      </c>
      <c r="K242" s="105">
        <v>65</v>
      </c>
      <c r="L242" s="106">
        <v>0</v>
      </c>
      <c r="M242" s="103">
        <f t="shared" si="26"/>
        <v>0</v>
      </c>
      <c r="N242" s="107">
        <f t="shared" si="27"/>
        <v>0</v>
      </c>
      <c r="O242" s="108">
        <f t="shared" si="28"/>
        <v>0</v>
      </c>
      <c r="P242" s="109">
        <f t="shared" si="29"/>
        <v>0</v>
      </c>
      <c r="Q242" s="90"/>
    </row>
    <row r="243" spans="1:17" x14ac:dyDescent="0.25">
      <c r="A243" s="110">
        <f>IF(C243=0,"",1+MAX(A$9:A242))</f>
        <v>191</v>
      </c>
      <c r="B243" s="123" t="s">
        <v>186</v>
      </c>
      <c r="C243" s="121">
        <v>35</v>
      </c>
      <c r="D243" s="98">
        <v>0</v>
      </c>
      <c r="E243" s="99">
        <f t="shared" si="24"/>
        <v>35</v>
      </c>
      <c r="F243" s="122" t="s">
        <v>38</v>
      </c>
      <c r="G243" s="101">
        <v>0</v>
      </c>
      <c r="H243" s="102">
        <f t="shared" si="25"/>
        <v>0</v>
      </c>
      <c r="I243" s="103">
        <v>1</v>
      </c>
      <c r="J243" s="104" t="s">
        <v>42</v>
      </c>
      <c r="K243" s="105">
        <v>65</v>
      </c>
      <c r="L243" s="106">
        <v>0</v>
      </c>
      <c r="M243" s="103">
        <f t="shared" si="26"/>
        <v>0</v>
      </c>
      <c r="N243" s="107">
        <f t="shared" si="27"/>
        <v>0</v>
      </c>
      <c r="O243" s="108">
        <f t="shared" si="28"/>
        <v>0</v>
      </c>
      <c r="P243" s="109">
        <f t="shared" si="29"/>
        <v>0</v>
      </c>
      <c r="Q243" s="90"/>
    </row>
    <row r="244" spans="1:17" x14ac:dyDescent="0.25">
      <c r="A244" s="110">
        <f>IF(C244=0,"",1+MAX(A$9:A243))</f>
        <v>192</v>
      </c>
      <c r="B244" s="123" t="s">
        <v>187</v>
      </c>
      <c r="C244" s="121">
        <v>12</v>
      </c>
      <c r="D244" s="98">
        <v>0</v>
      </c>
      <c r="E244" s="99">
        <f t="shared" si="24"/>
        <v>12</v>
      </c>
      <c r="F244" s="122" t="s">
        <v>38</v>
      </c>
      <c r="G244" s="101">
        <v>0</v>
      </c>
      <c r="H244" s="102">
        <f t="shared" si="25"/>
        <v>0</v>
      </c>
      <c r="I244" s="103">
        <v>1</v>
      </c>
      <c r="J244" s="104" t="s">
        <v>42</v>
      </c>
      <c r="K244" s="105">
        <v>65</v>
      </c>
      <c r="L244" s="106">
        <v>0</v>
      </c>
      <c r="M244" s="103">
        <f t="shared" si="26"/>
        <v>0</v>
      </c>
      <c r="N244" s="107">
        <f t="shared" si="27"/>
        <v>0</v>
      </c>
      <c r="O244" s="108">
        <f t="shared" si="28"/>
        <v>0</v>
      </c>
      <c r="P244" s="109">
        <f t="shared" si="29"/>
        <v>0</v>
      </c>
      <c r="Q244" s="90"/>
    </row>
    <row r="245" spans="1:17" x14ac:dyDescent="0.25">
      <c r="A245" s="110">
        <f>IF(C245=0,"",1+MAX(A$9:A244))</f>
        <v>193</v>
      </c>
      <c r="B245" s="123" t="s">
        <v>211</v>
      </c>
      <c r="C245" s="121">
        <v>1</v>
      </c>
      <c r="D245" s="98">
        <v>0</v>
      </c>
      <c r="E245" s="99">
        <f t="shared" si="24"/>
        <v>1</v>
      </c>
      <c r="F245" s="122" t="s">
        <v>38</v>
      </c>
      <c r="G245" s="101">
        <v>0</v>
      </c>
      <c r="H245" s="102">
        <f t="shared" si="25"/>
        <v>0</v>
      </c>
      <c r="I245" s="103">
        <v>1</v>
      </c>
      <c r="J245" s="104" t="s">
        <v>42</v>
      </c>
      <c r="K245" s="105">
        <v>65</v>
      </c>
      <c r="L245" s="106">
        <v>0</v>
      </c>
      <c r="M245" s="103">
        <f t="shared" si="26"/>
        <v>0</v>
      </c>
      <c r="N245" s="107">
        <f t="shared" si="27"/>
        <v>0</v>
      </c>
      <c r="O245" s="108">
        <f t="shared" si="28"/>
        <v>0</v>
      </c>
      <c r="P245" s="109">
        <f t="shared" si="29"/>
        <v>0</v>
      </c>
      <c r="Q245" s="90"/>
    </row>
    <row r="246" spans="1:17" x14ac:dyDescent="0.25">
      <c r="A246" s="110">
        <f>IF(C246=0,"",1+MAX(A$9:A245))</f>
        <v>194</v>
      </c>
      <c r="B246" s="123" t="s">
        <v>212</v>
      </c>
      <c r="C246" s="121">
        <v>1</v>
      </c>
      <c r="D246" s="98">
        <v>0</v>
      </c>
      <c r="E246" s="99">
        <f t="shared" si="24"/>
        <v>1</v>
      </c>
      <c r="F246" s="122" t="s">
        <v>38</v>
      </c>
      <c r="G246" s="101">
        <v>0</v>
      </c>
      <c r="H246" s="102">
        <f t="shared" si="25"/>
        <v>0</v>
      </c>
      <c r="I246" s="103">
        <v>1</v>
      </c>
      <c r="J246" s="104" t="s">
        <v>42</v>
      </c>
      <c r="K246" s="105">
        <v>65</v>
      </c>
      <c r="L246" s="106">
        <v>0</v>
      </c>
      <c r="M246" s="103">
        <f t="shared" si="26"/>
        <v>0</v>
      </c>
      <c r="N246" s="107">
        <f t="shared" si="27"/>
        <v>0</v>
      </c>
      <c r="O246" s="108">
        <f t="shared" si="28"/>
        <v>0</v>
      </c>
      <c r="P246" s="109">
        <f t="shared" si="29"/>
        <v>0</v>
      </c>
      <c r="Q246" s="90"/>
    </row>
    <row r="247" spans="1:17" x14ac:dyDescent="0.25">
      <c r="A247" s="110">
        <f>IF(C247=0,"",1+MAX(A$9:A246))</f>
        <v>195</v>
      </c>
      <c r="B247" s="123" t="s">
        <v>213</v>
      </c>
      <c r="C247" s="121">
        <v>1</v>
      </c>
      <c r="D247" s="98">
        <v>0</v>
      </c>
      <c r="E247" s="99">
        <f t="shared" si="24"/>
        <v>1</v>
      </c>
      <c r="F247" s="122" t="s">
        <v>38</v>
      </c>
      <c r="G247" s="101">
        <v>0</v>
      </c>
      <c r="H247" s="102">
        <f t="shared" si="25"/>
        <v>0</v>
      </c>
      <c r="I247" s="103">
        <v>1</v>
      </c>
      <c r="J247" s="104" t="s">
        <v>42</v>
      </c>
      <c r="K247" s="105">
        <v>65</v>
      </c>
      <c r="L247" s="106">
        <v>0</v>
      </c>
      <c r="M247" s="103">
        <f t="shared" si="26"/>
        <v>0</v>
      </c>
      <c r="N247" s="107">
        <f t="shared" si="27"/>
        <v>0</v>
      </c>
      <c r="O247" s="108">
        <f t="shared" si="28"/>
        <v>0</v>
      </c>
      <c r="P247" s="109">
        <f t="shared" si="29"/>
        <v>0</v>
      </c>
      <c r="Q247" s="90"/>
    </row>
    <row r="248" spans="1:17" x14ac:dyDescent="0.25">
      <c r="A248" s="110">
        <f>IF(C248=0,"",1+MAX(A$9:A247))</f>
        <v>196</v>
      </c>
      <c r="B248" s="123" t="s">
        <v>177</v>
      </c>
      <c r="C248" s="121">
        <v>1</v>
      </c>
      <c r="D248" s="98">
        <v>0</v>
      </c>
      <c r="E248" s="99">
        <f t="shared" ref="E248:E319" si="30">(1+D248)*C248</f>
        <v>1</v>
      </c>
      <c r="F248" s="122" t="s">
        <v>38</v>
      </c>
      <c r="G248" s="101">
        <v>0</v>
      </c>
      <c r="H248" s="102">
        <f t="shared" ref="H248:H319" si="31">G248*E248</f>
        <v>0</v>
      </c>
      <c r="I248" s="103">
        <v>1</v>
      </c>
      <c r="J248" s="104" t="s">
        <v>42</v>
      </c>
      <c r="K248" s="105">
        <v>65</v>
      </c>
      <c r="L248" s="106">
        <v>0</v>
      </c>
      <c r="M248" s="103">
        <f t="shared" ref="M248:M319" si="32">L248*E248</f>
        <v>0</v>
      </c>
      <c r="N248" s="107">
        <f t="shared" ref="N248:N319" si="33">M248*K248</f>
        <v>0</v>
      </c>
      <c r="O248" s="108">
        <f t="shared" ref="O248:O319" si="34">(H248+N248)/E248</f>
        <v>0</v>
      </c>
      <c r="P248" s="109">
        <f t="shared" ref="P248:P319" si="35">O248*E248</f>
        <v>0</v>
      </c>
      <c r="Q248" s="90"/>
    </row>
    <row r="249" spans="1:17" x14ac:dyDescent="0.25">
      <c r="A249" s="110">
        <f>IF(C249=0,"",1+MAX(A$9:A248))</f>
        <v>197</v>
      </c>
      <c r="B249" s="123" t="s">
        <v>178</v>
      </c>
      <c r="C249" s="121">
        <v>1</v>
      </c>
      <c r="D249" s="98">
        <v>0</v>
      </c>
      <c r="E249" s="99">
        <f t="shared" si="30"/>
        <v>1</v>
      </c>
      <c r="F249" s="122" t="s">
        <v>38</v>
      </c>
      <c r="G249" s="101">
        <v>0</v>
      </c>
      <c r="H249" s="102">
        <f t="shared" si="31"/>
        <v>0</v>
      </c>
      <c r="I249" s="103">
        <v>1</v>
      </c>
      <c r="J249" s="104" t="s">
        <v>42</v>
      </c>
      <c r="K249" s="105">
        <v>65</v>
      </c>
      <c r="L249" s="106">
        <v>0</v>
      </c>
      <c r="M249" s="103">
        <f t="shared" si="32"/>
        <v>0</v>
      </c>
      <c r="N249" s="107">
        <f t="shared" si="33"/>
        <v>0</v>
      </c>
      <c r="O249" s="108">
        <f t="shared" si="34"/>
        <v>0</v>
      </c>
      <c r="P249" s="109">
        <f t="shared" si="35"/>
        <v>0</v>
      </c>
      <c r="Q249" s="90"/>
    </row>
    <row r="250" spans="1:17" x14ac:dyDescent="0.25">
      <c r="A250" s="110">
        <f>IF(C250=0,"",1+MAX(A$9:A249))</f>
        <v>198</v>
      </c>
      <c r="B250" s="123" t="s">
        <v>214</v>
      </c>
      <c r="C250" s="121">
        <v>1</v>
      </c>
      <c r="D250" s="98">
        <v>0</v>
      </c>
      <c r="E250" s="99">
        <f t="shared" si="30"/>
        <v>1</v>
      </c>
      <c r="F250" s="122" t="s">
        <v>38</v>
      </c>
      <c r="G250" s="101">
        <v>0</v>
      </c>
      <c r="H250" s="102">
        <f t="shared" si="31"/>
        <v>0</v>
      </c>
      <c r="I250" s="103">
        <v>1</v>
      </c>
      <c r="J250" s="104" t="s">
        <v>42</v>
      </c>
      <c r="K250" s="105">
        <v>65</v>
      </c>
      <c r="L250" s="106">
        <v>0</v>
      </c>
      <c r="M250" s="103">
        <f t="shared" si="32"/>
        <v>0</v>
      </c>
      <c r="N250" s="107">
        <f t="shared" si="33"/>
        <v>0</v>
      </c>
      <c r="O250" s="108">
        <f t="shared" si="34"/>
        <v>0</v>
      </c>
      <c r="P250" s="109">
        <f t="shared" si="35"/>
        <v>0</v>
      </c>
      <c r="Q250" s="90"/>
    </row>
    <row r="251" spans="1:17" x14ac:dyDescent="0.25">
      <c r="A251" s="110">
        <f>IF(C251=0,"",1+MAX(A$9:A250))</f>
        <v>199</v>
      </c>
      <c r="B251" s="123" t="s">
        <v>215</v>
      </c>
      <c r="C251" s="121">
        <v>1</v>
      </c>
      <c r="D251" s="98">
        <v>0</v>
      </c>
      <c r="E251" s="99">
        <f t="shared" si="30"/>
        <v>1</v>
      </c>
      <c r="F251" s="122" t="s">
        <v>38</v>
      </c>
      <c r="G251" s="101">
        <v>0</v>
      </c>
      <c r="H251" s="102">
        <f t="shared" si="31"/>
        <v>0</v>
      </c>
      <c r="I251" s="103">
        <v>1</v>
      </c>
      <c r="J251" s="104" t="s">
        <v>42</v>
      </c>
      <c r="K251" s="105">
        <v>65</v>
      </c>
      <c r="L251" s="106">
        <v>0</v>
      </c>
      <c r="M251" s="103">
        <f t="shared" si="32"/>
        <v>0</v>
      </c>
      <c r="N251" s="107">
        <f t="shared" si="33"/>
        <v>0</v>
      </c>
      <c r="O251" s="108">
        <f t="shared" si="34"/>
        <v>0</v>
      </c>
      <c r="P251" s="109">
        <f t="shared" si="35"/>
        <v>0</v>
      </c>
      <c r="Q251" s="90"/>
    </row>
    <row r="252" spans="1:17" x14ac:dyDescent="0.25">
      <c r="A252" s="110">
        <f>IF(C252=0,"",1+MAX(A$9:A251))</f>
        <v>200</v>
      </c>
      <c r="B252" s="123" t="s">
        <v>216</v>
      </c>
      <c r="C252" s="121">
        <v>1</v>
      </c>
      <c r="D252" s="98">
        <v>0</v>
      </c>
      <c r="E252" s="99">
        <f t="shared" si="30"/>
        <v>1</v>
      </c>
      <c r="F252" s="122" t="s">
        <v>38</v>
      </c>
      <c r="G252" s="101">
        <v>0</v>
      </c>
      <c r="H252" s="102">
        <f t="shared" si="31"/>
        <v>0</v>
      </c>
      <c r="I252" s="103">
        <v>1</v>
      </c>
      <c r="J252" s="104" t="s">
        <v>42</v>
      </c>
      <c r="K252" s="105">
        <v>65</v>
      </c>
      <c r="L252" s="106">
        <v>0</v>
      </c>
      <c r="M252" s="103">
        <f t="shared" si="32"/>
        <v>0</v>
      </c>
      <c r="N252" s="107">
        <f t="shared" si="33"/>
        <v>0</v>
      </c>
      <c r="O252" s="108">
        <f t="shared" si="34"/>
        <v>0</v>
      </c>
      <c r="P252" s="109">
        <f t="shared" si="35"/>
        <v>0</v>
      </c>
      <c r="Q252" s="90"/>
    </row>
    <row r="253" spans="1:17" x14ac:dyDescent="0.25">
      <c r="A253" s="110">
        <f>IF(C253=0,"",1+MAX(A$9:A252))</f>
        <v>201</v>
      </c>
      <c r="B253" s="123" t="s">
        <v>217</v>
      </c>
      <c r="C253" s="121">
        <v>1</v>
      </c>
      <c r="D253" s="98">
        <v>0</v>
      </c>
      <c r="E253" s="99">
        <f t="shared" si="30"/>
        <v>1</v>
      </c>
      <c r="F253" s="122" t="s">
        <v>38</v>
      </c>
      <c r="G253" s="101">
        <v>0</v>
      </c>
      <c r="H253" s="102">
        <f t="shared" si="31"/>
        <v>0</v>
      </c>
      <c r="I253" s="103">
        <v>1</v>
      </c>
      <c r="J253" s="104" t="s">
        <v>42</v>
      </c>
      <c r="K253" s="105">
        <v>65</v>
      </c>
      <c r="L253" s="106">
        <v>0</v>
      </c>
      <c r="M253" s="103">
        <f t="shared" si="32"/>
        <v>0</v>
      </c>
      <c r="N253" s="107">
        <f t="shared" si="33"/>
        <v>0</v>
      </c>
      <c r="O253" s="108">
        <f t="shared" si="34"/>
        <v>0</v>
      </c>
      <c r="P253" s="109">
        <f t="shared" si="35"/>
        <v>0</v>
      </c>
      <c r="Q253" s="90"/>
    </row>
    <row r="254" spans="1:17" x14ac:dyDescent="0.25">
      <c r="A254" s="110" t="str">
        <f>IF(C254=0,"",1+MAX(A$9:A253))</f>
        <v/>
      </c>
      <c r="B254" s="120" t="s">
        <v>218</v>
      </c>
      <c r="C254" s="121"/>
      <c r="D254" s="98"/>
      <c r="E254" s="99"/>
      <c r="F254" s="122"/>
      <c r="G254" s="101"/>
      <c r="H254" s="102"/>
      <c r="I254" s="103"/>
      <c r="J254" s="104"/>
      <c r="K254" s="105"/>
      <c r="L254" s="106"/>
      <c r="M254" s="103"/>
      <c r="N254" s="107"/>
      <c r="O254" s="108"/>
      <c r="P254" s="109"/>
      <c r="Q254" s="90"/>
    </row>
    <row r="255" spans="1:17" x14ac:dyDescent="0.25">
      <c r="A255" s="110">
        <f>IF(C255=0,"",1+MAX(A$9:A254))</f>
        <v>202</v>
      </c>
      <c r="B255" s="123" t="s">
        <v>219</v>
      </c>
      <c r="C255" s="121">
        <v>1</v>
      </c>
      <c r="D255" s="98">
        <v>0</v>
      </c>
      <c r="E255" s="99">
        <f t="shared" si="30"/>
        <v>1</v>
      </c>
      <c r="F255" s="122" t="s">
        <v>38</v>
      </c>
      <c r="G255" s="101">
        <v>0</v>
      </c>
      <c r="H255" s="102">
        <f t="shared" si="31"/>
        <v>0</v>
      </c>
      <c r="I255" s="103">
        <v>1</v>
      </c>
      <c r="J255" s="104" t="s">
        <v>42</v>
      </c>
      <c r="K255" s="105">
        <v>65</v>
      </c>
      <c r="L255" s="106">
        <v>0</v>
      </c>
      <c r="M255" s="103">
        <f t="shared" si="32"/>
        <v>0</v>
      </c>
      <c r="N255" s="107">
        <f t="shared" si="33"/>
        <v>0</v>
      </c>
      <c r="O255" s="108">
        <f t="shared" si="34"/>
        <v>0</v>
      </c>
      <c r="P255" s="109">
        <f t="shared" si="35"/>
        <v>0</v>
      </c>
      <c r="Q255" s="90"/>
    </row>
    <row r="256" spans="1:17" x14ac:dyDescent="0.25">
      <c r="A256" s="110">
        <f>IF(C256=0,"",1+MAX(A$9:A255))</f>
        <v>203</v>
      </c>
      <c r="B256" s="123" t="s">
        <v>220</v>
      </c>
      <c r="C256" s="121">
        <v>1</v>
      </c>
      <c r="D256" s="98">
        <v>0</v>
      </c>
      <c r="E256" s="99">
        <f t="shared" si="30"/>
        <v>1</v>
      </c>
      <c r="F256" s="122" t="s">
        <v>38</v>
      </c>
      <c r="G256" s="101">
        <v>0</v>
      </c>
      <c r="H256" s="102">
        <f t="shared" si="31"/>
        <v>0</v>
      </c>
      <c r="I256" s="103">
        <v>1</v>
      </c>
      <c r="J256" s="104" t="s">
        <v>42</v>
      </c>
      <c r="K256" s="105">
        <v>65</v>
      </c>
      <c r="L256" s="106">
        <v>0</v>
      </c>
      <c r="M256" s="103">
        <f t="shared" si="32"/>
        <v>0</v>
      </c>
      <c r="N256" s="107">
        <f t="shared" si="33"/>
        <v>0</v>
      </c>
      <c r="O256" s="108">
        <f t="shared" si="34"/>
        <v>0</v>
      </c>
      <c r="P256" s="109">
        <f t="shared" si="35"/>
        <v>0</v>
      </c>
      <c r="Q256" s="90"/>
    </row>
    <row r="257" spans="1:17" x14ac:dyDescent="0.25">
      <c r="A257" s="110">
        <f>IF(C257=0,"",1+MAX(A$9:A256))</f>
        <v>204</v>
      </c>
      <c r="B257" s="123" t="s">
        <v>176</v>
      </c>
      <c r="C257" s="121">
        <v>1</v>
      </c>
      <c r="D257" s="98">
        <v>0</v>
      </c>
      <c r="E257" s="99">
        <f t="shared" si="30"/>
        <v>1</v>
      </c>
      <c r="F257" s="122" t="s">
        <v>38</v>
      </c>
      <c r="G257" s="101">
        <v>0</v>
      </c>
      <c r="H257" s="102">
        <f t="shared" si="31"/>
        <v>0</v>
      </c>
      <c r="I257" s="103">
        <v>1</v>
      </c>
      <c r="J257" s="104" t="s">
        <v>42</v>
      </c>
      <c r="K257" s="105">
        <v>65</v>
      </c>
      <c r="L257" s="106">
        <v>0</v>
      </c>
      <c r="M257" s="103">
        <f t="shared" si="32"/>
        <v>0</v>
      </c>
      <c r="N257" s="107">
        <f t="shared" si="33"/>
        <v>0</v>
      </c>
      <c r="O257" s="108">
        <f t="shared" si="34"/>
        <v>0</v>
      </c>
      <c r="P257" s="109">
        <f t="shared" si="35"/>
        <v>0</v>
      </c>
      <c r="Q257" s="90"/>
    </row>
    <row r="258" spans="1:17" x14ac:dyDescent="0.25">
      <c r="A258" s="110">
        <f>IF(C258=0,"",1+MAX(A$9:A257))</f>
        <v>205</v>
      </c>
      <c r="B258" s="123" t="s">
        <v>186</v>
      </c>
      <c r="C258" s="121">
        <v>36</v>
      </c>
      <c r="D258" s="98">
        <v>0</v>
      </c>
      <c r="E258" s="99">
        <f t="shared" si="30"/>
        <v>36</v>
      </c>
      <c r="F258" s="122" t="s">
        <v>38</v>
      </c>
      <c r="G258" s="101">
        <v>0</v>
      </c>
      <c r="H258" s="102">
        <f t="shared" si="31"/>
        <v>0</v>
      </c>
      <c r="I258" s="103">
        <v>1</v>
      </c>
      <c r="J258" s="104" t="s">
        <v>42</v>
      </c>
      <c r="K258" s="105">
        <v>65</v>
      </c>
      <c r="L258" s="106">
        <v>0</v>
      </c>
      <c r="M258" s="103">
        <f t="shared" si="32"/>
        <v>0</v>
      </c>
      <c r="N258" s="107">
        <f t="shared" si="33"/>
        <v>0</v>
      </c>
      <c r="O258" s="108">
        <f t="shared" si="34"/>
        <v>0</v>
      </c>
      <c r="P258" s="109">
        <f t="shared" si="35"/>
        <v>0</v>
      </c>
      <c r="Q258" s="90"/>
    </row>
    <row r="259" spans="1:17" x14ac:dyDescent="0.25">
      <c r="A259" s="110">
        <f>IF(C259=0,"",1+MAX(A$9:A258))</f>
        <v>206</v>
      </c>
      <c r="B259" s="123" t="s">
        <v>187</v>
      </c>
      <c r="C259" s="121">
        <v>12</v>
      </c>
      <c r="D259" s="98">
        <v>0</v>
      </c>
      <c r="E259" s="99">
        <f t="shared" si="30"/>
        <v>12</v>
      </c>
      <c r="F259" s="122" t="s">
        <v>38</v>
      </c>
      <c r="G259" s="101">
        <v>0</v>
      </c>
      <c r="H259" s="102">
        <f t="shared" si="31"/>
        <v>0</v>
      </c>
      <c r="I259" s="103">
        <v>1</v>
      </c>
      <c r="J259" s="104" t="s">
        <v>42</v>
      </c>
      <c r="K259" s="105">
        <v>65</v>
      </c>
      <c r="L259" s="106">
        <v>0</v>
      </c>
      <c r="M259" s="103">
        <f t="shared" si="32"/>
        <v>0</v>
      </c>
      <c r="N259" s="107">
        <f t="shared" si="33"/>
        <v>0</v>
      </c>
      <c r="O259" s="108">
        <f t="shared" si="34"/>
        <v>0</v>
      </c>
      <c r="P259" s="109">
        <f t="shared" si="35"/>
        <v>0</v>
      </c>
      <c r="Q259" s="90"/>
    </row>
    <row r="260" spans="1:17" x14ac:dyDescent="0.25">
      <c r="A260" s="110">
        <f>IF(C260=0,"",1+MAX(A$9:A259))</f>
        <v>207</v>
      </c>
      <c r="B260" s="123" t="s">
        <v>170</v>
      </c>
      <c r="C260" s="121">
        <v>1</v>
      </c>
      <c r="D260" s="98">
        <v>0</v>
      </c>
      <c r="E260" s="99">
        <f t="shared" si="30"/>
        <v>1</v>
      </c>
      <c r="F260" s="122" t="s">
        <v>38</v>
      </c>
      <c r="G260" s="101">
        <v>0</v>
      </c>
      <c r="H260" s="102">
        <f t="shared" si="31"/>
        <v>0</v>
      </c>
      <c r="I260" s="103">
        <v>1</v>
      </c>
      <c r="J260" s="104" t="s">
        <v>42</v>
      </c>
      <c r="K260" s="105">
        <v>65</v>
      </c>
      <c r="L260" s="106">
        <v>0</v>
      </c>
      <c r="M260" s="103">
        <f t="shared" si="32"/>
        <v>0</v>
      </c>
      <c r="N260" s="107">
        <f t="shared" si="33"/>
        <v>0</v>
      </c>
      <c r="O260" s="108">
        <f t="shared" si="34"/>
        <v>0</v>
      </c>
      <c r="P260" s="109">
        <f t="shared" si="35"/>
        <v>0</v>
      </c>
      <c r="Q260" s="90"/>
    </row>
    <row r="261" spans="1:17" x14ac:dyDescent="0.25">
      <c r="A261" s="110">
        <f>IF(C261=0,"",1+MAX(A$9:A260))</f>
        <v>208</v>
      </c>
      <c r="B261" s="123" t="s">
        <v>221</v>
      </c>
      <c r="C261" s="121">
        <v>1</v>
      </c>
      <c r="D261" s="98">
        <v>0</v>
      </c>
      <c r="E261" s="99">
        <f t="shared" si="30"/>
        <v>1</v>
      </c>
      <c r="F261" s="122" t="s">
        <v>38</v>
      </c>
      <c r="G261" s="101">
        <v>0</v>
      </c>
      <c r="H261" s="102">
        <f t="shared" si="31"/>
        <v>0</v>
      </c>
      <c r="I261" s="103">
        <v>1</v>
      </c>
      <c r="J261" s="104" t="s">
        <v>42</v>
      </c>
      <c r="K261" s="105">
        <v>65</v>
      </c>
      <c r="L261" s="106">
        <v>0</v>
      </c>
      <c r="M261" s="103">
        <f t="shared" si="32"/>
        <v>0</v>
      </c>
      <c r="N261" s="107">
        <f t="shared" si="33"/>
        <v>0</v>
      </c>
      <c r="O261" s="108">
        <f t="shared" si="34"/>
        <v>0</v>
      </c>
      <c r="P261" s="109">
        <f t="shared" si="35"/>
        <v>0</v>
      </c>
      <c r="Q261" s="90"/>
    </row>
    <row r="262" spans="1:17" x14ac:dyDescent="0.25">
      <c r="A262" s="110">
        <f>IF(C262=0,"",1+MAX(A$9:A261))</f>
        <v>209</v>
      </c>
      <c r="B262" s="123" t="s">
        <v>222</v>
      </c>
      <c r="C262" s="121">
        <v>1</v>
      </c>
      <c r="D262" s="98">
        <v>0</v>
      </c>
      <c r="E262" s="99">
        <f t="shared" si="30"/>
        <v>1</v>
      </c>
      <c r="F262" s="122" t="s">
        <v>38</v>
      </c>
      <c r="G262" s="101">
        <v>0</v>
      </c>
      <c r="H262" s="102">
        <f t="shared" si="31"/>
        <v>0</v>
      </c>
      <c r="I262" s="103">
        <v>1</v>
      </c>
      <c r="J262" s="104" t="s">
        <v>42</v>
      </c>
      <c r="K262" s="105">
        <v>65</v>
      </c>
      <c r="L262" s="106">
        <v>0</v>
      </c>
      <c r="M262" s="103">
        <f t="shared" si="32"/>
        <v>0</v>
      </c>
      <c r="N262" s="107">
        <f t="shared" si="33"/>
        <v>0</v>
      </c>
      <c r="O262" s="108">
        <f t="shared" si="34"/>
        <v>0</v>
      </c>
      <c r="P262" s="109">
        <f t="shared" si="35"/>
        <v>0</v>
      </c>
      <c r="Q262" s="90"/>
    </row>
    <row r="263" spans="1:17" x14ac:dyDescent="0.25">
      <c r="A263" s="110">
        <f>IF(C263=0,"",1+MAX(A$9:A262))</f>
        <v>210</v>
      </c>
      <c r="B263" s="123" t="s">
        <v>223</v>
      </c>
      <c r="C263" s="121">
        <v>1</v>
      </c>
      <c r="D263" s="98">
        <v>0</v>
      </c>
      <c r="E263" s="99">
        <f t="shared" si="30"/>
        <v>1</v>
      </c>
      <c r="F263" s="122" t="s">
        <v>38</v>
      </c>
      <c r="G263" s="101">
        <v>0</v>
      </c>
      <c r="H263" s="102">
        <f t="shared" si="31"/>
        <v>0</v>
      </c>
      <c r="I263" s="103">
        <v>1</v>
      </c>
      <c r="J263" s="104" t="s">
        <v>42</v>
      </c>
      <c r="K263" s="105">
        <v>65</v>
      </c>
      <c r="L263" s="106">
        <v>0</v>
      </c>
      <c r="M263" s="103">
        <f t="shared" si="32"/>
        <v>0</v>
      </c>
      <c r="N263" s="107">
        <f t="shared" si="33"/>
        <v>0</v>
      </c>
      <c r="O263" s="108">
        <f t="shared" si="34"/>
        <v>0</v>
      </c>
      <c r="P263" s="109">
        <f t="shared" si="35"/>
        <v>0</v>
      </c>
      <c r="Q263" s="90"/>
    </row>
    <row r="264" spans="1:17" x14ac:dyDescent="0.25">
      <c r="A264" s="110">
        <f>IF(C264=0,"",1+MAX(A$9:A263))</f>
        <v>211</v>
      </c>
      <c r="B264" s="123" t="s">
        <v>224</v>
      </c>
      <c r="C264" s="121">
        <v>1</v>
      </c>
      <c r="D264" s="98">
        <v>0</v>
      </c>
      <c r="E264" s="99">
        <f t="shared" si="30"/>
        <v>1</v>
      </c>
      <c r="F264" s="122" t="s">
        <v>38</v>
      </c>
      <c r="G264" s="101">
        <v>0</v>
      </c>
      <c r="H264" s="102">
        <f t="shared" si="31"/>
        <v>0</v>
      </c>
      <c r="I264" s="103">
        <v>1</v>
      </c>
      <c r="J264" s="104" t="s">
        <v>42</v>
      </c>
      <c r="K264" s="105">
        <v>65</v>
      </c>
      <c r="L264" s="106">
        <v>0</v>
      </c>
      <c r="M264" s="103">
        <f t="shared" si="32"/>
        <v>0</v>
      </c>
      <c r="N264" s="107">
        <f t="shared" si="33"/>
        <v>0</v>
      </c>
      <c r="O264" s="108">
        <f t="shared" si="34"/>
        <v>0</v>
      </c>
      <c r="P264" s="109">
        <f t="shared" si="35"/>
        <v>0</v>
      </c>
      <c r="Q264" s="90"/>
    </row>
    <row r="265" spans="1:17" x14ac:dyDescent="0.25">
      <c r="A265" s="110">
        <f>IF(C265=0,"",1+MAX(A$9:A264))</f>
        <v>212</v>
      </c>
      <c r="B265" s="123" t="s">
        <v>225</v>
      </c>
      <c r="C265" s="121">
        <v>1</v>
      </c>
      <c r="D265" s="98">
        <v>0</v>
      </c>
      <c r="E265" s="99">
        <f t="shared" si="30"/>
        <v>1</v>
      </c>
      <c r="F265" s="122" t="s">
        <v>38</v>
      </c>
      <c r="G265" s="101">
        <v>0</v>
      </c>
      <c r="H265" s="102">
        <f t="shared" si="31"/>
        <v>0</v>
      </c>
      <c r="I265" s="103">
        <v>1</v>
      </c>
      <c r="J265" s="104" t="s">
        <v>42</v>
      </c>
      <c r="K265" s="105">
        <v>65</v>
      </c>
      <c r="L265" s="106">
        <v>0</v>
      </c>
      <c r="M265" s="103">
        <f t="shared" si="32"/>
        <v>0</v>
      </c>
      <c r="N265" s="107">
        <f t="shared" si="33"/>
        <v>0</v>
      </c>
      <c r="O265" s="108">
        <f t="shared" si="34"/>
        <v>0</v>
      </c>
      <c r="P265" s="109">
        <f t="shared" si="35"/>
        <v>0</v>
      </c>
      <c r="Q265" s="90"/>
    </row>
    <row r="266" spans="1:17" x14ac:dyDescent="0.25">
      <c r="A266" s="110">
        <f>IF(C266=0,"",1+MAX(A$9:A265))</f>
        <v>213</v>
      </c>
      <c r="B266" s="123" t="s">
        <v>180</v>
      </c>
      <c r="C266" s="121">
        <v>1</v>
      </c>
      <c r="D266" s="98">
        <v>0</v>
      </c>
      <c r="E266" s="99">
        <f t="shared" si="30"/>
        <v>1</v>
      </c>
      <c r="F266" s="122" t="s">
        <v>38</v>
      </c>
      <c r="G266" s="101">
        <v>0</v>
      </c>
      <c r="H266" s="102">
        <f t="shared" si="31"/>
        <v>0</v>
      </c>
      <c r="I266" s="103">
        <v>1</v>
      </c>
      <c r="J266" s="104" t="s">
        <v>42</v>
      </c>
      <c r="K266" s="105">
        <v>65</v>
      </c>
      <c r="L266" s="106">
        <v>0</v>
      </c>
      <c r="M266" s="103">
        <f t="shared" si="32"/>
        <v>0</v>
      </c>
      <c r="N266" s="107">
        <f t="shared" si="33"/>
        <v>0</v>
      </c>
      <c r="O266" s="108">
        <f t="shared" si="34"/>
        <v>0</v>
      </c>
      <c r="P266" s="109">
        <f t="shared" si="35"/>
        <v>0</v>
      </c>
      <c r="Q266" s="90"/>
    </row>
    <row r="267" spans="1:17" x14ac:dyDescent="0.25">
      <c r="A267" s="110">
        <f>IF(C267=0,"",1+MAX(A$9:A266))</f>
        <v>214</v>
      </c>
      <c r="B267" s="123" t="s">
        <v>226</v>
      </c>
      <c r="C267" s="121">
        <v>1</v>
      </c>
      <c r="D267" s="98">
        <v>0</v>
      </c>
      <c r="E267" s="99">
        <f t="shared" si="30"/>
        <v>1</v>
      </c>
      <c r="F267" s="122" t="s">
        <v>38</v>
      </c>
      <c r="G267" s="101">
        <v>0</v>
      </c>
      <c r="H267" s="102">
        <f t="shared" si="31"/>
        <v>0</v>
      </c>
      <c r="I267" s="103">
        <v>1</v>
      </c>
      <c r="J267" s="104" t="s">
        <v>42</v>
      </c>
      <c r="K267" s="105">
        <v>65</v>
      </c>
      <c r="L267" s="106">
        <v>0</v>
      </c>
      <c r="M267" s="103">
        <f t="shared" si="32"/>
        <v>0</v>
      </c>
      <c r="N267" s="107">
        <f t="shared" si="33"/>
        <v>0</v>
      </c>
      <c r="O267" s="108">
        <f t="shared" si="34"/>
        <v>0</v>
      </c>
      <c r="P267" s="109">
        <f t="shared" si="35"/>
        <v>0</v>
      </c>
      <c r="Q267" s="90"/>
    </row>
    <row r="268" spans="1:17" x14ac:dyDescent="0.25">
      <c r="A268" s="110">
        <f>IF(C268=0,"",1+MAX(A$9:A267))</f>
        <v>215</v>
      </c>
      <c r="B268" s="123" t="s">
        <v>227</v>
      </c>
      <c r="C268" s="121">
        <v>1</v>
      </c>
      <c r="D268" s="98">
        <v>0</v>
      </c>
      <c r="E268" s="99">
        <f t="shared" si="30"/>
        <v>1</v>
      </c>
      <c r="F268" s="122" t="s">
        <v>38</v>
      </c>
      <c r="G268" s="101">
        <v>0</v>
      </c>
      <c r="H268" s="102">
        <f t="shared" si="31"/>
        <v>0</v>
      </c>
      <c r="I268" s="103">
        <v>1</v>
      </c>
      <c r="J268" s="104" t="s">
        <v>42</v>
      </c>
      <c r="K268" s="105">
        <v>65</v>
      </c>
      <c r="L268" s="106">
        <v>0</v>
      </c>
      <c r="M268" s="103">
        <f t="shared" si="32"/>
        <v>0</v>
      </c>
      <c r="N268" s="107">
        <f t="shared" si="33"/>
        <v>0</v>
      </c>
      <c r="O268" s="108">
        <f t="shared" si="34"/>
        <v>0</v>
      </c>
      <c r="P268" s="109">
        <f t="shared" si="35"/>
        <v>0</v>
      </c>
      <c r="Q268" s="90"/>
    </row>
    <row r="269" spans="1:17" x14ac:dyDescent="0.25">
      <c r="A269" s="110">
        <f>IF(C269=0,"",1+MAX(A$9:A268))</f>
        <v>216</v>
      </c>
      <c r="B269" s="123" t="s">
        <v>178</v>
      </c>
      <c r="C269" s="121">
        <v>1</v>
      </c>
      <c r="D269" s="98">
        <v>0</v>
      </c>
      <c r="E269" s="99">
        <f t="shared" si="30"/>
        <v>1</v>
      </c>
      <c r="F269" s="122" t="s">
        <v>38</v>
      </c>
      <c r="G269" s="101">
        <v>0</v>
      </c>
      <c r="H269" s="102">
        <f t="shared" si="31"/>
        <v>0</v>
      </c>
      <c r="I269" s="103">
        <v>1</v>
      </c>
      <c r="J269" s="104" t="s">
        <v>42</v>
      </c>
      <c r="K269" s="105">
        <v>65</v>
      </c>
      <c r="L269" s="106">
        <v>0</v>
      </c>
      <c r="M269" s="103">
        <f t="shared" si="32"/>
        <v>0</v>
      </c>
      <c r="N269" s="107">
        <f t="shared" si="33"/>
        <v>0</v>
      </c>
      <c r="O269" s="108">
        <f t="shared" si="34"/>
        <v>0</v>
      </c>
      <c r="P269" s="109">
        <f t="shared" si="35"/>
        <v>0</v>
      </c>
      <c r="Q269" s="90"/>
    </row>
    <row r="270" spans="1:17" x14ac:dyDescent="0.25">
      <c r="A270" s="110" t="str">
        <f>IF(C270=0,"",1+MAX(A$9:A269))</f>
        <v/>
      </c>
      <c r="B270" s="120" t="s">
        <v>228</v>
      </c>
      <c r="C270" s="121"/>
      <c r="D270" s="98"/>
      <c r="E270" s="99"/>
      <c r="F270" s="122"/>
      <c r="G270" s="101"/>
      <c r="H270" s="102"/>
      <c r="I270" s="103"/>
      <c r="J270" s="104"/>
      <c r="K270" s="105"/>
      <c r="L270" s="106"/>
      <c r="M270" s="103"/>
      <c r="N270" s="107"/>
      <c r="O270" s="108"/>
      <c r="P270" s="109"/>
      <c r="Q270" s="90"/>
    </row>
    <row r="271" spans="1:17" x14ac:dyDescent="0.25">
      <c r="A271" s="110">
        <f>IF(C271=0,"",1+MAX(A$9:A270))</f>
        <v>217</v>
      </c>
      <c r="B271" s="123" t="s">
        <v>229</v>
      </c>
      <c r="C271" s="121">
        <v>1</v>
      </c>
      <c r="D271" s="98">
        <v>0</v>
      </c>
      <c r="E271" s="99">
        <f t="shared" si="30"/>
        <v>1</v>
      </c>
      <c r="F271" s="122" t="s">
        <v>38</v>
      </c>
      <c r="G271" s="101">
        <v>0</v>
      </c>
      <c r="H271" s="102">
        <f t="shared" si="31"/>
        <v>0</v>
      </c>
      <c r="I271" s="103">
        <v>1</v>
      </c>
      <c r="J271" s="104" t="s">
        <v>42</v>
      </c>
      <c r="K271" s="105">
        <v>65</v>
      </c>
      <c r="L271" s="106">
        <v>0</v>
      </c>
      <c r="M271" s="103">
        <f t="shared" si="32"/>
        <v>0</v>
      </c>
      <c r="N271" s="107">
        <f t="shared" si="33"/>
        <v>0</v>
      </c>
      <c r="O271" s="108">
        <f t="shared" si="34"/>
        <v>0</v>
      </c>
      <c r="P271" s="109">
        <f t="shared" si="35"/>
        <v>0</v>
      </c>
      <c r="Q271" s="90"/>
    </row>
    <row r="272" spans="1:17" x14ac:dyDescent="0.25">
      <c r="A272" s="110">
        <f>IF(C272=0,"",1+MAX(A$9:A271))</f>
        <v>218</v>
      </c>
      <c r="B272" s="123" t="s">
        <v>230</v>
      </c>
      <c r="C272" s="121">
        <v>1</v>
      </c>
      <c r="D272" s="98">
        <v>0</v>
      </c>
      <c r="E272" s="99">
        <f t="shared" si="30"/>
        <v>1</v>
      </c>
      <c r="F272" s="122" t="s">
        <v>38</v>
      </c>
      <c r="G272" s="101">
        <v>0</v>
      </c>
      <c r="H272" s="102">
        <f t="shared" si="31"/>
        <v>0</v>
      </c>
      <c r="I272" s="103">
        <v>1</v>
      </c>
      <c r="J272" s="104" t="s">
        <v>42</v>
      </c>
      <c r="K272" s="105">
        <v>65</v>
      </c>
      <c r="L272" s="106">
        <v>0</v>
      </c>
      <c r="M272" s="103">
        <f t="shared" si="32"/>
        <v>0</v>
      </c>
      <c r="N272" s="107">
        <f t="shared" si="33"/>
        <v>0</v>
      </c>
      <c r="O272" s="108">
        <f t="shared" si="34"/>
        <v>0</v>
      </c>
      <c r="P272" s="109">
        <f t="shared" si="35"/>
        <v>0</v>
      </c>
      <c r="Q272" s="90"/>
    </row>
    <row r="273" spans="1:17" x14ac:dyDescent="0.25">
      <c r="A273" s="110">
        <f>IF(C273=0,"",1+MAX(A$9:A272))</f>
        <v>219</v>
      </c>
      <c r="B273" s="123" t="s">
        <v>231</v>
      </c>
      <c r="C273" s="121">
        <v>36</v>
      </c>
      <c r="D273" s="98">
        <v>0</v>
      </c>
      <c r="E273" s="99">
        <f t="shared" si="30"/>
        <v>36</v>
      </c>
      <c r="F273" s="122" t="s">
        <v>38</v>
      </c>
      <c r="G273" s="101">
        <v>0</v>
      </c>
      <c r="H273" s="102">
        <f t="shared" si="31"/>
        <v>0</v>
      </c>
      <c r="I273" s="103">
        <v>1</v>
      </c>
      <c r="J273" s="104" t="s">
        <v>42</v>
      </c>
      <c r="K273" s="105">
        <v>65</v>
      </c>
      <c r="L273" s="106">
        <v>0</v>
      </c>
      <c r="M273" s="103">
        <f t="shared" si="32"/>
        <v>0</v>
      </c>
      <c r="N273" s="107">
        <f t="shared" si="33"/>
        <v>0</v>
      </c>
      <c r="O273" s="108">
        <f t="shared" si="34"/>
        <v>0</v>
      </c>
      <c r="P273" s="109">
        <f t="shared" si="35"/>
        <v>0</v>
      </c>
      <c r="Q273" s="90"/>
    </row>
    <row r="274" spans="1:17" x14ac:dyDescent="0.25">
      <c r="A274" s="110">
        <f>IF(C274=0,"",1+MAX(A$9:A273))</f>
        <v>220</v>
      </c>
      <c r="B274" s="123" t="s">
        <v>187</v>
      </c>
      <c r="C274" s="121">
        <v>12</v>
      </c>
      <c r="D274" s="98">
        <v>0</v>
      </c>
      <c r="E274" s="99">
        <f t="shared" si="30"/>
        <v>12</v>
      </c>
      <c r="F274" s="122" t="s">
        <v>38</v>
      </c>
      <c r="G274" s="101">
        <v>0</v>
      </c>
      <c r="H274" s="102">
        <f t="shared" si="31"/>
        <v>0</v>
      </c>
      <c r="I274" s="103">
        <v>1</v>
      </c>
      <c r="J274" s="104" t="s">
        <v>42</v>
      </c>
      <c r="K274" s="105">
        <v>65</v>
      </c>
      <c r="L274" s="106">
        <v>0</v>
      </c>
      <c r="M274" s="103">
        <f t="shared" si="32"/>
        <v>0</v>
      </c>
      <c r="N274" s="107">
        <f t="shared" si="33"/>
        <v>0</v>
      </c>
      <c r="O274" s="108">
        <f t="shared" si="34"/>
        <v>0</v>
      </c>
      <c r="P274" s="109">
        <f t="shared" si="35"/>
        <v>0</v>
      </c>
      <c r="Q274" s="90"/>
    </row>
    <row r="275" spans="1:17" x14ac:dyDescent="0.25">
      <c r="A275" s="110">
        <f>IF(C275=0,"",1+MAX(A$9:A274))</f>
        <v>221</v>
      </c>
      <c r="B275" s="123" t="s">
        <v>232</v>
      </c>
      <c r="C275" s="121">
        <v>1</v>
      </c>
      <c r="D275" s="98">
        <v>0</v>
      </c>
      <c r="E275" s="99">
        <f t="shared" si="30"/>
        <v>1</v>
      </c>
      <c r="F275" s="122" t="s">
        <v>38</v>
      </c>
      <c r="G275" s="101">
        <v>0</v>
      </c>
      <c r="H275" s="102">
        <f t="shared" si="31"/>
        <v>0</v>
      </c>
      <c r="I275" s="103">
        <v>1</v>
      </c>
      <c r="J275" s="104" t="s">
        <v>42</v>
      </c>
      <c r="K275" s="105">
        <v>65</v>
      </c>
      <c r="L275" s="106">
        <v>0</v>
      </c>
      <c r="M275" s="103">
        <f t="shared" si="32"/>
        <v>0</v>
      </c>
      <c r="N275" s="107">
        <f t="shared" si="33"/>
        <v>0</v>
      </c>
      <c r="O275" s="108">
        <f t="shared" si="34"/>
        <v>0</v>
      </c>
      <c r="P275" s="109">
        <f t="shared" si="35"/>
        <v>0</v>
      </c>
      <c r="Q275" s="90"/>
    </row>
    <row r="276" spans="1:17" x14ac:dyDescent="0.25">
      <c r="A276" s="110">
        <f>IF(C276=0,"",1+MAX(A$9:A275))</f>
        <v>222</v>
      </c>
      <c r="B276" s="123" t="s">
        <v>233</v>
      </c>
      <c r="C276" s="121">
        <v>1</v>
      </c>
      <c r="D276" s="98">
        <v>0</v>
      </c>
      <c r="E276" s="99">
        <f t="shared" si="30"/>
        <v>1</v>
      </c>
      <c r="F276" s="122" t="s">
        <v>38</v>
      </c>
      <c r="G276" s="101">
        <v>0</v>
      </c>
      <c r="H276" s="102">
        <f t="shared" si="31"/>
        <v>0</v>
      </c>
      <c r="I276" s="103">
        <v>1</v>
      </c>
      <c r="J276" s="104" t="s">
        <v>42</v>
      </c>
      <c r="K276" s="105">
        <v>65</v>
      </c>
      <c r="L276" s="106">
        <v>0</v>
      </c>
      <c r="M276" s="103">
        <f t="shared" si="32"/>
        <v>0</v>
      </c>
      <c r="N276" s="107">
        <f t="shared" si="33"/>
        <v>0</v>
      </c>
      <c r="O276" s="108">
        <f t="shared" si="34"/>
        <v>0</v>
      </c>
      <c r="P276" s="109">
        <f t="shared" si="35"/>
        <v>0</v>
      </c>
      <c r="Q276" s="90"/>
    </row>
    <row r="277" spans="1:17" x14ac:dyDescent="0.25">
      <c r="A277" s="110">
        <f>IF(C277=0,"",1+MAX(A$9:A276))</f>
        <v>223</v>
      </c>
      <c r="B277" s="123" t="s">
        <v>234</v>
      </c>
      <c r="C277" s="121">
        <v>1</v>
      </c>
      <c r="D277" s="98">
        <v>0</v>
      </c>
      <c r="E277" s="99">
        <f t="shared" si="30"/>
        <v>1</v>
      </c>
      <c r="F277" s="122" t="s">
        <v>38</v>
      </c>
      <c r="G277" s="101">
        <v>0</v>
      </c>
      <c r="H277" s="102">
        <f t="shared" si="31"/>
        <v>0</v>
      </c>
      <c r="I277" s="103">
        <v>1</v>
      </c>
      <c r="J277" s="104" t="s">
        <v>42</v>
      </c>
      <c r="K277" s="105">
        <v>65</v>
      </c>
      <c r="L277" s="106">
        <v>0</v>
      </c>
      <c r="M277" s="103">
        <f t="shared" si="32"/>
        <v>0</v>
      </c>
      <c r="N277" s="107">
        <f t="shared" si="33"/>
        <v>0</v>
      </c>
      <c r="O277" s="108">
        <f t="shared" si="34"/>
        <v>0</v>
      </c>
      <c r="P277" s="109">
        <f t="shared" si="35"/>
        <v>0</v>
      </c>
      <c r="Q277" s="90"/>
    </row>
    <row r="278" spans="1:17" x14ac:dyDescent="0.25">
      <c r="A278" s="110">
        <f>IF(C278=0,"",1+MAX(A$9:A277))</f>
        <v>224</v>
      </c>
      <c r="B278" s="123" t="s">
        <v>227</v>
      </c>
      <c r="C278" s="121">
        <v>1</v>
      </c>
      <c r="D278" s="98">
        <v>0</v>
      </c>
      <c r="E278" s="99">
        <f t="shared" si="30"/>
        <v>1</v>
      </c>
      <c r="F278" s="122" t="s">
        <v>38</v>
      </c>
      <c r="G278" s="101">
        <v>0</v>
      </c>
      <c r="H278" s="102">
        <f t="shared" si="31"/>
        <v>0</v>
      </c>
      <c r="I278" s="103">
        <v>1</v>
      </c>
      <c r="J278" s="104" t="s">
        <v>42</v>
      </c>
      <c r="K278" s="105">
        <v>65</v>
      </c>
      <c r="L278" s="106">
        <v>0</v>
      </c>
      <c r="M278" s="103">
        <f t="shared" si="32"/>
        <v>0</v>
      </c>
      <c r="N278" s="107">
        <f t="shared" si="33"/>
        <v>0</v>
      </c>
      <c r="O278" s="108">
        <f t="shared" si="34"/>
        <v>0</v>
      </c>
      <c r="P278" s="109">
        <f t="shared" si="35"/>
        <v>0</v>
      </c>
      <c r="Q278" s="90"/>
    </row>
    <row r="279" spans="1:17" x14ac:dyDescent="0.25">
      <c r="A279" s="110">
        <f>IF(C279=0,"",1+MAX(A$9:A278))</f>
        <v>225</v>
      </c>
      <c r="B279" s="123" t="s">
        <v>178</v>
      </c>
      <c r="C279" s="121">
        <v>1</v>
      </c>
      <c r="D279" s="98">
        <v>0</v>
      </c>
      <c r="E279" s="99">
        <f t="shared" si="30"/>
        <v>1</v>
      </c>
      <c r="F279" s="122" t="s">
        <v>38</v>
      </c>
      <c r="G279" s="101">
        <v>0</v>
      </c>
      <c r="H279" s="102">
        <f t="shared" si="31"/>
        <v>0</v>
      </c>
      <c r="I279" s="103">
        <v>1</v>
      </c>
      <c r="J279" s="104" t="s">
        <v>42</v>
      </c>
      <c r="K279" s="105">
        <v>65</v>
      </c>
      <c r="L279" s="106">
        <v>0</v>
      </c>
      <c r="M279" s="103">
        <f t="shared" si="32"/>
        <v>0</v>
      </c>
      <c r="N279" s="107">
        <f t="shared" si="33"/>
        <v>0</v>
      </c>
      <c r="O279" s="108">
        <f t="shared" si="34"/>
        <v>0</v>
      </c>
      <c r="P279" s="109">
        <f t="shared" si="35"/>
        <v>0</v>
      </c>
      <c r="Q279" s="90"/>
    </row>
    <row r="280" spans="1:17" x14ac:dyDescent="0.25">
      <c r="A280" s="110">
        <f>IF(C280=0,"",1+MAX(A$9:A279))</f>
        <v>226</v>
      </c>
      <c r="B280" s="123" t="s">
        <v>216</v>
      </c>
      <c r="C280" s="121">
        <v>1</v>
      </c>
      <c r="D280" s="98">
        <v>0</v>
      </c>
      <c r="E280" s="99">
        <f t="shared" si="30"/>
        <v>1</v>
      </c>
      <c r="F280" s="122" t="s">
        <v>38</v>
      </c>
      <c r="G280" s="101">
        <v>0</v>
      </c>
      <c r="H280" s="102">
        <f t="shared" si="31"/>
        <v>0</v>
      </c>
      <c r="I280" s="103">
        <v>1</v>
      </c>
      <c r="J280" s="104" t="s">
        <v>42</v>
      </c>
      <c r="K280" s="105">
        <v>65</v>
      </c>
      <c r="L280" s="106">
        <v>0</v>
      </c>
      <c r="M280" s="103">
        <f t="shared" si="32"/>
        <v>0</v>
      </c>
      <c r="N280" s="107">
        <f t="shared" si="33"/>
        <v>0</v>
      </c>
      <c r="O280" s="108">
        <f t="shared" si="34"/>
        <v>0</v>
      </c>
      <c r="P280" s="109">
        <f t="shared" si="35"/>
        <v>0</v>
      </c>
      <c r="Q280" s="90"/>
    </row>
    <row r="281" spans="1:17" x14ac:dyDescent="0.25">
      <c r="A281" s="110">
        <f>IF(C281=0,"",1+MAX(A$9:A280))</f>
        <v>227</v>
      </c>
      <c r="B281" s="123" t="s">
        <v>217</v>
      </c>
      <c r="C281" s="121">
        <v>1</v>
      </c>
      <c r="D281" s="98">
        <v>0</v>
      </c>
      <c r="E281" s="99">
        <f t="shared" si="30"/>
        <v>1</v>
      </c>
      <c r="F281" s="122" t="s">
        <v>38</v>
      </c>
      <c r="G281" s="101">
        <v>0</v>
      </c>
      <c r="H281" s="102">
        <f t="shared" si="31"/>
        <v>0</v>
      </c>
      <c r="I281" s="103">
        <v>1</v>
      </c>
      <c r="J281" s="104" t="s">
        <v>42</v>
      </c>
      <c r="K281" s="105">
        <v>65</v>
      </c>
      <c r="L281" s="106">
        <v>0</v>
      </c>
      <c r="M281" s="103">
        <f t="shared" si="32"/>
        <v>0</v>
      </c>
      <c r="N281" s="107">
        <f t="shared" si="33"/>
        <v>0</v>
      </c>
      <c r="O281" s="108">
        <f t="shared" si="34"/>
        <v>0</v>
      </c>
      <c r="P281" s="109">
        <f t="shared" si="35"/>
        <v>0</v>
      </c>
      <c r="Q281" s="90"/>
    </row>
    <row r="282" spans="1:17" x14ac:dyDescent="0.25">
      <c r="A282" s="110">
        <f>IF(C282=0,"",1+MAX(A$9:A281))</f>
        <v>228</v>
      </c>
      <c r="B282" s="123" t="s">
        <v>192</v>
      </c>
      <c r="C282" s="121">
        <v>1</v>
      </c>
      <c r="D282" s="98">
        <v>0</v>
      </c>
      <c r="E282" s="99">
        <f t="shared" si="30"/>
        <v>1</v>
      </c>
      <c r="F282" s="122" t="s">
        <v>38</v>
      </c>
      <c r="G282" s="101">
        <v>0</v>
      </c>
      <c r="H282" s="102">
        <f t="shared" si="31"/>
        <v>0</v>
      </c>
      <c r="I282" s="103">
        <v>1</v>
      </c>
      <c r="J282" s="104" t="s">
        <v>42</v>
      </c>
      <c r="K282" s="105">
        <v>65</v>
      </c>
      <c r="L282" s="106">
        <v>0</v>
      </c>
      <c r="M282" s="103">
        <f t="shared" si="32"/>
        <v>0</v>
      </c>
      <c r="N282" s="107">
        <f t="shared" si="33"/>
        <v>0</v>
      </c>
      <c r="O282" s="108">
        <f t="shared" si="34"/>
        <v>0</v>
      </c>
      <c r="P282" s="109">
        <f t="shared" si="35"/>
        <v>0</v>
      </c>
      <c r="Q282" s="90"/>
    </row>
    <row r="283" spans="1:17" x14ac:dyDescent="0.25">
      <c r="A283" s="110">
        <f>IF(C283=0,"",1+MAX(A$9:A282))</f>
        <v>229</v>
      </c>
      <c r="B283" s="123" t="s">
        <v>215</v>
      </c>
      <c r="C283" s="121">
        <v>1</v>
      </c>
      <c r="D283" s="98">
        <v>0</v>
      </c>
      <c r="E283" s="99">
        <f t="shared" si="30"/>
        <v>1</v>
      </c>
      <c r="F283" s="122" t="s">
        <v>38</v>
      </c>
      <c r="G283" s="101">
        <v>0</v>
      </c>
      <c r="H283" s="102">
        <f t="shared" si="31"/>
        <v>0</v>
      </c>
      <c r="I283" s="103">
        <v>1</v>
      </c>
      <c r="J283" s="104" t="s">
        <v>42</v>
      </c>
      <c r="K283" s="105">
        <v>65</v>
      </c>
      <c r="L283" s="106">
        <v>0</v>
      </c>
      <c r="M283" s="103">
        <f t="shared" si="32"/>
        <v>0</v>
      </c>
      <c r="N283" s="107">
        <f t="shared" si="33"/>
        <v>0</v>
      </c>
      <c r="O283" s="108">
        <f t="shared" si="34"/>
        <v>0</v>
      </c>
      <c r="P283" s="109">
        <f t="shared" si="35"/>
        <v>0</v>
      </c>
      <c r="Q283" s="90"/>
    </row>
    <row r="284" spans="1:17" x14ac:dyDescent="0.25">
      <c r="A284" s="110" t="str">
        <f>IF(C284=0,"",1+MAX(A$9:A283))</f>
        <v/>
      </c>
      <c r="B284" s="120" t="s">
        <v>235</v>
      </c>
      <c r="C284" s="121"/>
      <c r="D284" s="98"/>
      <c r="E284" s="99"/>
      <c r="F284" s="122"/>
      <c r="G284" s="101"/>
      <c r="H284" s="102"/>
      <c r="I284" s="103"/>
      <c r="J284" s="104"/>
      <c r="K284" s="105"/>
      <c r="L284" s="106"/>
      <c r="M284" s="103"/>
      <c r="N284" s="107"/>
      <c r="O284" s="108"/>
      <c r="P284" s="109"/>
      <c r="Q284" s="90"/>
    </row>
    <row r="285" spans="1:17" x14ac:dyDescent="0.25">
      <c r="A285" s="110">
        <f>IF(C285=0,"",1+MAX(A$9:A284))</f>
        <v>230</v>
      </c>
      <c r="B285" s="123" t="s">
        <v>176</v>
      </c>
      <c r="C285" s="121">
        <v>1</v>
      </c>
      <c r="D285" s="98">
        <v>0</v>
      </c>
      <c r="E285" s="99">
        <f t="shared" si="30"/>
        <v>1</v>
      </c>
      <c r="F285" s="122" t="s">
        <v>38</v>
      </c>
      <c r="G285" s="101">
        <v>0</v>
      </c>
      <c r="H285" s="102">
        <f t="shared" si="31"/>
        <v>0</v>
      </c>
      <c r="I285" s="103">
        <v>1</v>
      </c>
      <c r="J285" s="104" t="s">
        <v>42</v>
      </c>
      <c r="K285" s="105">
        <v>65</v>
      </c>
      <c r="L285" s="106">
        <v>0</v>
      </c>
      <c r="M285" s="103">
        <f t="shared" si="32"/>
        <v>0</v>
      </c>
      <c r="N285" s="107">
        <f t="shared" si="33"/>
        <v>0</v>
      </c>
      <c r="O285" s="108">
        <f t="shared" si="34"/>
        <v>0</v>
      </c>
      <c r="P285" s="109">
        <f t="shared" si="35"/>
        <v>0</v>
      </c>
      <c r="Q285" s="90"/>
    </row>
    <row r="286" spans="1:17" ht="19.5" thickBot="1" x14ac:dyDescent="0.3">
      <c r="A286" s="110">
        <f>IF(C286=0,"",1+MAX(A$9:A285))</f>
        <v>231</v>
      </c>
      <c r="B286" s="123" t="s">
        <v>202</v>
      </c>
      <c r="C286" s="121">
        <v>1</v>
      </c>
      <c r="D286" s="98">
        <v>0</v>
      </c>
      <c r="E286" s="99">
        <f t="shared" si="30"/>
        <v>1</v>
      </c>
      <c r="F286" s="122" t="s">
        <v>38</v>
      </c>
      <c r="G286" s="101">
        <v>0</v>
      </c>
      <c r="H286" s="102">
        <f t="shared" si="31"/>
        <v>0</v>
      </c>
      <c r="I286" s="103">
        <v>1</v>
      </c>
      <c r="J286" s="104" t="s">
        <v>42</v>
      </c>
      <c r="K286" s="105">
        <v>65</v>
      </c>
      <c r="L286" s="106">
        <v>0</v>
      </c>
      <c r="M286" s="103">
        <f t="shared" si="32"/>
        <v>0</v>
      </c>
      <c r="N286" s="107">
        <f t="shared" si="33"/>
        <v>0</v>
      </c>
      <c r="O286" s="108">
        <f t="shared" si="34"/>
        <v>0</v>
      </c>
      <c r="P286" s="109">
        <f t="shared" si="35"/>
        <v>0</v>
      </c>
      <c r="Q286" s="90"/>
    </row>
    <row r="287" spans="1:17" ht="19.5" thickBot="1" x14ac:dyDescent="0.3">
      <c r="A287" s="69"/>
      <c r="B287" s="70"/>
      <c r="C287" s="71"/>
      <c r="D287" s="72"/>
      <c r="E287" s="72"/>
      <c r="F287" s="72"/>
      <c r="G287" s="72"/>
      <c r="H287" s="72"/>
      <c r="I287" s="72"/>
      <c r="J287" s="72"/>
      <c r="K287" s="72"/>
      <c r="L287" s="73"/>
      <c r="M287" s="72"/>
      <c r="N287" s="72"/>
      <c r="O287" s="72"/>
      <c r="P287" s="72"/>
      <c r="Q287" s="74"/>
    </row>
    <row r="288" spans="1:17" x14ac:dyDescent="0.25">
      <c r="A288" s="2" t="s">
        <v>416</v>
      </c>
      <c r="B288" s="64"/>
      <c r="C288" s="80"/>
      <c r="D288" s="81"/>
      <c r="E288" s="81"/>
      <c r="F288" s="81"/>
      <c r="G288" s="81"/>
      <c r="H288" s="81"/>
      <c r="I288" s="81"/>
      <c r="J288" s="83" t="s">
        <v>6</v>
      </c>
      <c r="K288" s="83"/>
      <c r="L288" s="82"/>
      <c r="M288" s="81"/>
      <c r="N288" s="81"/>
      <c r="O288" s="83"/>
      <c r="P288" s="83"/>
      <c r="Q288" s="84"/>
    </row>
    <row r="289" spans="1:17" x14ac:dyDescent="0.25">
      <c r="A289" s="2" t="s">
        <v>417</v>
      </c>
      <c r="B289" s="64"/>
      <c r="C289" s="80"/>
      <c r="D289" s="81"/>
      <c r="E289" s="81"/>
      <c r="F289" s="81"/>
      <c r="G289" s="81"/>
      <c r="H289" s="81"/>
      <c r="I289" s="81"/>
      <c r="J289" s="85" t="s">
        <v>7</v>
      </c>
      <c r="K289" s="85"/>
      <c r="L289" s="82"/>
      <c r="M289" s="81"/>
      <c r="N289" s="81"/>
      <c r="O289" s="85"/>
      <c r="P289" s="85"/>
      <c r="Q289" s="84"/>
    </row>
    <row r="290" spans="1:17" x14ac:dyDescent="0.25">
      <c r="A290" s="3"/>
      <c r="B290" s="64"/>
      <c r="C290" s="80"/>
      <c r="D290" s="80"/>
      <c r="E290" s="81"/>
      <c r="F290" s="81"/>
      <c r="G290" s="81"/>
      <c r="H290" s="81"/>
      <c r="I290" s="81"/>
      <c r="J290" s="85" t="s">
        <v>8</v>
      </c>
      <c r="K290" s="85"/>
      <c r="L290" s="82"/>
      <c r="M290" s="81"/>
      <c r="N290" s="81"/>
      <c r="O290" s="85"/>
      <c r="P290" s="85"/>
      <c r="Q290" s="84"/>
    </row>
    <row r="291" spans="1:17" x14ac:dyDescent="0.25">
      <c r="A291" s="4" t="s">
        <v>418</v>
      </c>
      <c r="B291" s="85"/>
      <c r="C291" s="80"/>
      <c r="D291" s="81"/>
      <c r="E291" s="81"/>
      <c r="F291" s="81"/>
      <c r="G291" s="81"/>
      <c r="H291" s="81"/>
      <c r="I291" s="81"/>
      <c r="J291" s="85" t="s">
        <v>9</v>
      </c>
      <c r="K291" s="85"/>
      <c r="L291" s="82"/>
      <c r="M291" s="81"/>
      <c r="N291" s="81"/>
      <c r="O291" s="85"/>
      <c r="P291" s="85"/>
      <c r="Q291" s="84"/>
    </row>
    <row r="292" spans="1:17" ht="19.5" thickBot="1" x14ac:dyDescent="0.3">
      <c r="A292" s="59"/>
      <c r="B292" s="60"/>
      <c r="C292" s="80"/>
      <c r="D292" s="86"/>
      <c r="E292" s="81"/>
      <c r="F292" s="81"/>
      <c r="G292" s="81"/>
      <c r="H292" s="81"/>
      <c r="I292" s="81"/>
      <c r="J292" s="85" t="s">
        <v>0</v>
      </c>
      <c r="K292" s="88">
        <f ca="1">TODAY()</f>
        <v>46151</v>
      </c>
      <c r="L292" s="87"/>
      <c r="M292" s="86"/>
      <c r="N292" s="81"/>
      <c r="O292" s="85"/>
      <c r="P292" s="88"/>
      <c r="Q292" s="89"/>
    </row>
    <row r="293" spans="1:17" ht="60" customHeight="1" thickBot="1" x14ac:dyDescent="0.3">
      <c r="A293" s="75" t="s">
        <v>10</v>
      </c>
      <c r="B293" s="76" t="s">
        <v>1</v>
      </c>
      <c r="C293" s="76" t="s">
        <v>11</v>
      </c>
      <c r="D293" s="76" t="s">
        <v>12</v>
      </c>
      <c r="E293" s="77" t="s">
        <v>13</v>
      </c>
      <c r="F293" s="76" t="s">
        <v>14</v>
      </c>
      <c r="G293" s="76" t="s">
        <v>24</v>
      </c>
      <c r="H293" s="77" t="s">
        <v>2</v>
      </c>
      <c r="I293" s="77" t="s">
        <v>41</v>
      </c>
      <c r="J293" s="77" t="s">
        <v>40</v>
      </c>
      <c r="K293" s="77" t="s">
        <v>35</v>
      </c>
      <c r="L293" s="78" t="s">
        <v>36</v>
      </c>
      <c r="M293" s="77" t="s">
        <v>37</v>
      </c>
      <c r="N293" s="77" t="s">
        <v>3</v>
      </c>
      <c r="O293" s="76" t="s">
        <v>15</v>
      </c>
      <c r="P293" s="76" t="s">
        <v>4</v>
      </c>
      <c r="Q293" s="79" t="s">
        <v>16</v>
      </c>
    </row>
    <row r="294" spans="1:17" ht="19.5" thickBot="1" x14ac:dyDescent="0.3">
      <c r="A294" s="65"/>
      <c r="B294" s="66" t="s">
        <v>17</v>
      </c>
      <c r="C294" s="67"/>
      <c r="D294" s="67"/>
      <c r="E294" s="67"/>
      <c r="F294" s="67"/>
      <c r="G294" s="67"/>
      <c r="H294" s="67"/>
      <c r="I294" s="67"/>
      <c r="J294" s="67"/>
      <c r="K294" s="67"/>
      <c r="L294" s="67"/>
      <c r="M294" s="67"/>
      <c r="N294" s="67"/>
      <c r="O294" s="67"/>
      <c r="P294" s="67"/>
      <c r="Q294" s="68"/>
    </row>
    <row r="295" spans="1:17" x14ac:dyDescent="0.25">
      <c r="A295" s="110">
        <f>IF(C295=0,"",1+MAX(A$9:A286))</f>
        <v>232</v>
      </c>
      <c r="B295" s="123" t="s">
        <v>175</v>
      </c>
      <c r="C295" s="121">
        <v>1</v>
      </c>
      <c r="D295" s="98">
        <v>0</v>
      </c>
      <c r="E295" s="99">
        <f t="shared" si="30"/>
        <v>1</v>
      </c>
      <c r="F295" s="122" t="s">
        <v>38</v>
      </c>
      <c r="G295" s="101">
        <v>0</v>
      </c>
      <c r="H295" s="102">
        <f t="shared" si="31"/>
        <v>0</v>
      </c>
      <c r="I295" s="103">
        <v>1</v>
      </c>
      <c r="J295" s="104" t="s">
        <v>42</v>
      </c>
      <c r="K295" s="105">
        <v>65</v>
      </c>
      <c r="L295" s="106">
        <v>0</v>
      </c>
      <c r="M295" s="103">
        <f t="shared" si="32"/>
        <v>0</v>
      </c>
      <c r="N295" s="107">
        <f t="shared" si="33"/>
        <v>0</v>
      </c>
      <c r="O295" s="108">
        <f t="shared" si="34"/>
        <v>0</v>
      </c>
      <c r="P295" s="109">
        <f t="shared" si="35"/>
        <v>0</v>
      </c>
      <c r="Q295" s="90"/>
    </row>
    <row r="296" spans="1:17" x14ac:dyDescent="0.25">
      <c r="A296" s="110">
        <f>IF(C296=0,"",1+MAX(A$9:A295))</f>
        <v>233</v>
      </c>
      <c r="B296" s="123" t="s">
        <v>236</v>
      </c>
      <c r="C296" s="121">
        <v>36</v>
      </c>
      <c r="D296" s="98">
        <v>0</v>
      </c>
      <c r="E296" s="99">
        <f t="shared" si="30"/>
        <v>36</v>
      </c>
      <c r="F296" s="122" t="s">
        <v>38</v>
      </c>
      <c r="G296" s="101">
        <v>0</v>
      </c>
      <c r="H296" s="102">
        <f t="shared" si="31"/>
        <v>0</v>
      </c>
      <c r="I296" s="103">
        <v>1</v>
      </c>
      <c r="J296" s="104" t="s">
        <v>42</v>
      </c>
      <c r="K296" s="105">
        <v>65</v>
      </c>
      <c r="L296" s="106">
        <v>0</v>
      </c>
      <c r="M296" s="103">
        <f t="shared" si="32"/>
        <v>0</v>
      </c>
      <c r="N296" s="107">
        <f t="shared" si="33"/>
        <v>0</v>
      </c>
      <c r="O296" s="108">
        <f t="shared" si="34"/>
        <v>0</v>
      </c>
      <c r="P296" s="109">
        <f t="shared" si="35"/>
        <v>0</v>
      </c>
      <c r="Q296" s="90"/>
    </row>
    <row r="297" spans="1:17" x14ac:dyDescent="0.25">
      <c r="A297" s="110">
        <f>IF(C297=0,"",1+MAX(A$9:A296))</f>
        <v>234</v>
      </c>
      <c r="B297" s="123" t="s">
        <v>187</v>
      </c>
      <c r="C297" s="121">
        <v>16</v>
      </c>
      <c r="D297" s="98">
        <v>0</v>
      </c>
      <c r="E297" s="99">
        <f t="shared" si="30"/>
        <v>16</v>
      </c>
      <c r="F297" s="122" t="s">
        <v>38</v>
      </c>
      <c r="G297" s="101">
        <v>0</v>
      </c>
      <c r="H297" s="102">
        <f t="shared" si="31"/>
        <v>0</v>
      </c>
      <c r="I297" s="103">
        <v>1</v>
      </c>
      <c r="J297" s="104" t="s">
        <v>42</v>
      </c>
      <c r="K297" s="105">
        <v>65</v>
      </c>
      <c r="L297" s="106">
        <v>0</v>
      </c>
      <c r="M297" s="103">
        <f t="shared" si="32"/>
        <v>0</v>
      </c>
      <c r="N297" s="107">
        <f t="shared" si="33"/>
        <v>0</v>
      </c>
      <c r="O297" s="108">
        <f t="shared" si="34"/>
        <v>0</v>
      </c>
      <c r="P297" s="109">
        <f t="shared" si="35"/>
        <v>0</v>
      </c>
      <c r="Q297" s="90"/>
    </row>
    <row r="298" spans="1:17" x14ac:dyDescent="0.25">
      <c r="A298" s="110">
        <f>IF(C298=0,"",1+MAX(A$9:A297))</f>
        <v>235</v>
      </c>
      <c r="B298" s="123" t="s">
        <v>237</v>
      </c>
      <c r="C298" s="121">
        <v>1</v>
      </c>
      <c r="D298" s="98">
        <v>0</v>
      </c>
      <c r="E298" s="99">
        <f t="shared" si="30"/>
        <v>1</v>
      </c>
      <c r="F298" s="122" t="s">
        <v>38</v>
      </c>
      <c r="G298" s="101">
        <v>0</v>
      </c>
      <c r="H298" s="102">
        <f t="shared" si="31"/>
        <v>0</v>
      </c>
      <c r="I298" s="103">
        <v>1</v>
      </c>
      <c r="J298" s="104" t="s">
        <v>42</v>
      </c>
      <c r="K298" s="105">
        <v>65</v>
      </c>
      <c r="L298" s="106">
        <v>0</v>
      </c>
      <c r="M298" s="103">
        <f t="shared" si="32"/>
        <v>0</v>
      </c>
      <c r="N298" s="107">
        <f t="shared" si="33"/>
        <v>0</v>
      </c>
      <c r="O298" s="108">
        <f t="shared" si="34"/>
        <v>0</v>
      </c>
      <c r="P298" s="109">
        <f t="shared" si="35"/>
        <v>0</v>
      </c>
      <c r="Q298" s="90"/>
    </row>
    <row r="299" spans="1:17" x14ac:dyDescent="0.25">
      <c r="A299" s="110">
        <f>IF(C299=0,"",1+MAX(A$9:A298))</f>
        <v>236</v>
      </c>
      <c r="B299" s="123" t="s">
        <v>238</v>
      </c>
      <c r="C299" s="121">
        <v>1</v>
      </c>
      <c r="D299" s="98">
        <v>0</v>
      </c>
      <c r="E299" s="99">
        <f t="shared" si="30"/>
        <v>1</v>
      </c>
      <c r="F299" s="122" t="s">
        <v>38</v>
      </c>
      <c r="G299" s="101">
        <v>0</v>
      </c>
      <c r="H299" s="102">
        <f t="shared" si="31"/>
        <v>0</v>
      </c>
      <c r="I299" s="103">
        <v>1</v>
      </c>
      <c r="J299" s="104" t="s">
        <v>42</v>
      </c>
      <c r="K299" s="105">
        <v>65</v>
      </c>
      <c r="L299" s="106">
        <v>0</v>
      </c>
      <c r="M299" s="103">
        <f t="shared" si="32"/>
        <v>0</v>
      </c>
      <c r="N299" s="107">
        <f t="shared" si="33"/>
        <v>0</v>
      </c>
      <c r="O299" s="108">
        <f t="shared" si="34"/>
        <v>0</v>
      </c>
      <c r="P299" s="109">
        <f t="shared" si="35"/>
        <v>0</v>
      </c>
      <c r="Q299" s="90"/>
    </row>
    <row r="300" spans="1:17" x14ac:dyDescent="0.25">
      <c r="A300" s="110">
        <f>IF(C300=0,"",1+MAX(A$9:A299))</f>
        <v>237</v>
      </c>
      <c r="B300" s="123" t="s">
        <v>239</v>
      </c>
      <c r="C300" s="121">
        <v>1</v>
      </c>
      <c r="D300" s="98">
        <v>0</v>
      </c>
      <c r="E300" s="99">
        <f t="shared" si="30"/>
        <v>1</v>
      </c>
      <c r="F300" s="122" t="s">
        <v>38</v>
      </c>
      <c r="G300" s="101">
        <v>0</v>
      </c>
      <c r="H300" s="102">
        <f t="shared" si="31"/>
        <v>0</v>
      </c>
      <c r="I300" s="103">
        <v>1</v>
      </c>
      <c r="J300" s="104" t="s">
        <v>42</v>
      </c>
      <c r="K300" s="105">
        <v>65</v>
      </c>
      <c r="L300" s="106">
        <v>0</v>
      </c>
      <c r="M300" s="103">
        <f t="shared" si="32"/>
        <v>0</v>
      </c>
      <c r="N300" s="107">
        <f t="shared" si="33"/>
        <v>0</v>
      </c>
      <c r="O300" s="108">
        <f t="shared" si="34"/>
        <v>0</v>
      </c>
      <c r="P300" s="109">
        <f t="shared" si="35"/>
        <v>0</v>
      </c>
      <c r="Q300" s="90"/>
    </row>
    <row r="301" spans="1:17" x14ac:dyDescent="0.25">
      <c r="A301" s="110">
        <f>IF(C301=0,"",1+MAX(A$9:A300))</f>
        <v>238</v>
      </c>
      <c r="B301" s="123" t="s">
        <v>177</v>
      </c>
      <c r="C301" s="121">
        <v>1</v>
      </c>
      <c r="D301" s="98">
        <v>0</v>
      </c>
      <c r="E301" s="99">
        <f t="shared" si="30"/>
        <v>1</v>
      </c>
      <c r="F301" s="122" t="s">
        <v>38</v>
      </c>
      <c r="G301" s="101">
        <v>0</v>
      </c>
      <c r="H301" s="102">
        <f t="shared" si="31"/>
        <v>0</v>
      </c>
      <c r="I301" s="103">
        <v>1</v>
      </c>
      <c r="J301" s="104" t="s">
        <v>42</v>
      </c>
      <c r="K301" s="105">
        <v>65</v>
      </c>
      <c r="L301" s="106">
        <v>0</v>
      </c>
      <c r="M301" s="103">
        <f t="shared" si="32"/>
        <v>0</v>
      </c>
      <c r="N301" s="107">
        <f t="shared" si="33"/>
        <v>0</v>
      </c>
      <c r="O301" s="108">
        <f t="shared" si="34"/>
        <v>0</v>
      </c>
      <c r="P301" s="109">
        <f t="shared" si="35"/>
        <v>0</v>
      </c>
      <c r="Q301" s="90"/>
    </row>
    <row r="302" spans="1:17" x14ac:dyDescent="0.25">
      <c r="A302" s="110">
        <f>IF(C302=0,"",1+MAX(A$9:A301))</f>
        <v>239</v>
      </c>
      <c r="B302" s="123" t="s">
        <v>240</v>
      </c>
      <c r="C302" s="121">
        <v>1</v>
      </c>
      <c r="D302" s="98">
        <v>0</v>
      </c>
      <c r="E302" s="99">
        <f t="shared" si="30"/>
        <v>1</v>
      </c>
      <c r="F302" s="122" t="s">
        <v>38</v>
      </c>
      <c r="G302" s="101">
        <v>0</v>
      </c>
      <c r="H302" s="102">
        <f t="shared" si="31"/>
        <v>0</v>
      </c>
      <c r="I302" s="103">
        <v>1</v>
      </c>
      <c r="J302" s="104" t="s">
        <v>42</v>
      </c>
      <c r="K302" s="105">
        <v>65</v>
      </c>
      <c r="L302" s="106">
        <v>0</v>
      </c>
      <c r="M302" s="103">
        <f t="shared" si="32"/>
        <v>0</v>
      </c>
      <c r="N302" s="107">
        <f t="shared" si="33"/>
        <v>0</v>
      </c>
      <c r="O302" s="108">
        <f t="shared" si="34"/>
        <v>0</v>
      </c>
      <c r="P302" s="109">
        <f t="shared" si="35"/>
        <v>0</v>
      </c>
      <c r="Q302" s="90"/>
    </row>
    <row r="303" spans="1:17" x14ac:dyDescent="0.25">
      <c r="A303" s="110">
        <f>IF(C303=0,"",1+MAX(A$9:A302))</f>
        <v>240</v>
      </c>
      <c r="B303" s="123" t="s">
        <v>180</v>
      </c>
      <c r="C303" s="121">
        <v>1</v>
      </c>
      <c r="D303" s="98">
        <v>0</v>
      </c>
      <c r="E303" s="99">
        <f t="shared" si="30"/>
        <v>1</v>
      </c>
      <c r="F303" s="122" t="s">
        <v>38</v>
      </c>
      <c r="G303" s="101">
        <v>0</v>
      </c>
      <c r="H303" s="102">
        <f t="shared" si="31"/>
        <v>0</v>
      </c>
      <c r="I303" s="103">
        <v>1</v>
      </c>
      <c r="J303" s="104" t="s">
        <v>42</v>
      </c>
      <c r="K303" s="105">
        <v>65</v>
      </c>
      <c r="L303" s="106">
        <v>0</v>
      </c>
      <c r="M303" s="103">
        <f t="shared" si="32"/>
        <v>0</v>
      </c>
      <c r="N303" s="107">
        <f t="shared" si="33"/>
        <v>0</v>
      </c>
      <c r="O303" s="108">
        <f t="shared" si="34"/>
        <v>0</v>
      </c>
      <c r="P303" s="109">
        <f t="shared" si="35"/>
        <v>0</v>
      </c>
      <c r="Q303" s="90"/>
    </row>
    <row r="304" spans="1:17" x14ac:dyDescent="0.25">
      <c r="A304" s="110">
        <f>IF(C304=0,"",1+MAX(A$9:A303))</f>
        <v>241</v>
      </c>
      <c r="B304" s="123" t="s">
        <v>241</v>
      </c>
      <c r="C304" s="121">
        <v>1</v>
      </c>
      <c r="D304" s="98">
        <v>0</v>
      </c>
      <c r="E304" s="99">
        <f t="shared" si="30"/>
        <v>1</v>
      </c>
      <c r="F304" s="122" t="s">
        <v>38</v>
      </c>
      <c r="G304" s="101">
        <v>0</v>
      </c>
      <c r="H304" s="102">
        <f t="shared" si="31"/>
        <v>0</v>
      </c>
      <c r="I304" s="103">
        <v>1</v>
      </c>
      <c r="J304" s="104" t="s">
        <v>42</v>
      </c>
      <c r="K304" s="105">
        <v>65</v>
      </c>
      <c r="L304" s="106">
        <v>0</v>
      </c>
      <c r="M304" s="103">
        <f t="shared" si="32"/>
        <v>0</v>
      </c>
      <c r="N304" s="107">
        <f t="shared" si="33"/>
        <v>0</v>
      </c>
      <c r="O304" s="108">
        <f t="shared" si="34"/>
        <v>0</v>
      </c>
      <c r="P304" s="109">
        <f t="shared" si="35"/>
        <v>0</v>
      </c>
      <c r="Q304" s="90"/>
    </row>
    <row r="305" spans="1:17" x14ac:dyDescent="0.25">
      <c r="A305" s="110">
        <f>IF(C305=0,"",1+MAX(A$9:A304))</f>
        <v>242</v>
      </c>
      <c r="B305" s="123" t="s">
        <v>242</v>
      </c>
      <c r="C305" s="121">
        <v>1</v>
      </c>
      <c r="D305" s="98">
        <v>0</v>
      </c>
      <c r="E305" s="99">
        <f t="shared" si="30"/>
        <v>1</v>
      </c>
      <c r="F305" s="122" t="s">
        <v>38</v>
      </c>
      <c r="G305" s="101">
        <v>0</v>
      </c>
      <c r="H305" s="102">
        <f t="shared" si="31"/>
        <v>0</v>
      </c>
      <c r="I305" s="103">
        <v>1</v>
      </c>
      <c r="J305" s="104" t="s">
        <v>42</v>
      </c>
      <c r="K305" s="105">
        <v>65</v>
      </c>
      <c r="L305" s="106">
        <v>0</v>
      </c>
      <c r="M305" s="103">
        <f t="shared" si="32"/>
        <v>0</v>
      </c>
      <c r="N305" s="107">
        <f t="shared" si="33"/>
        <v>0</v>
      </c>
      <c r="O305" s="108">
        <f t="shared" si="34"/>
        <v>0</v>
      </c>
      <c r="P305" s="109">
        <f t="shared" si="35"/>
        <v>0</v>
      </c>
      <c r="Q305" s="90"/>
    </row>
    <row r="306" spans="1:17" x14ac:dyDescent="0.25">
      <c r="A306" s="110" t="str">
        <f>IF(C306=0,"",1+MAX(A$9:A305))</f>
        <v/>
      </c>
      <c r="B306" s="120" t="s">
        <v>243</v>
      </c>
      <c r="C306" s="121"/>
      <c r="D306" s="98"/>
      <c r="E306" s="99"/>
      <c r="F306" s="122"/>
      <c r="G306" s="101"/>
      <c r="H306" s="102"/>
      <c r="I306" s="103"/>
      <c r="J306" s="104"/>
      <c r="K306" s="105"/>
      <c r="L306" s="106"/>
      <c r="M306" s="103"/>
      <c r="N306" s="107"/>
      <c r="O306" s="108"/>
      <c r="P306" s="109"/>
      <c r="Q306" s="90"/>
    </row>
    <row r="307" spans="1:17" x14ac:dyDescent="0.25">
      <c r="A307" s="110">
        <f>IF(C307=0,"",1+MAX(A$9:A306))</f>
        <v>243</v>
      </c>
      <c r="B307" s="123" t="s">
        <v>176</v>
      </c>
      <c r="C307" s="121">
        <v>1</v>
      </c>
      <c r="D307" s="98">
        <v>0</v>
      </c>
      <c r="E307" s="99">
        <f t="shared" si="30"/>
        <v>1</v>
      </c>
      <c r="F307" s="122" t="s">
        <v>38</v>
      </c>
      <c r="G307" s="101">
        <v>0</v>
      </c>
      <c r="H307" s="102">
        <f t="shared" si="31"/>
        <v>0</v>
      </c>
      <c r="I307" s="103">
        <v>1</v>
      </c>
      <c r="J307" s="104" t="s">
        <v>42</v>
      </c>
      <c r="K307" s="105">
        <v>65</v>
      </c>
      <c r="L307" s="106">
        <v>0</v>
      </c>
      <c r="M307" s="103">
        <f t="shared" si="32"/>
        <v>0</v>
      </c>
      <c r="N307" s="107">
        <f t="shared" si="33"/>
        <v>0</v>
      </c>
      <c r="O307" s="108">
        <f t="shared" si="34"/>
        <v>0</v>
      </c>
      <c r="P307" s="109">
        <f t="shared" si="35"/>
        <v>0</v>
      </c>
      <c r="Q307" s="90"/>
    </row>
    <row r="308" spans="1:17" x14ac:dyDescent="0.25">
      <c r="A308" s="110">
        <f>IF(C308=0,"",1+MAX(A$9:A307))</f>
        <v>244</v>
      </c>
      <c r="B308" s="123" t="s">
        <v>191</v>
      </c>
      <c r="C308" s="121">
        <v>1</v>
      </c>
      <c r="D308" s="98">
        <v>0</v>
      </c>
      <c r="E308" s="99">
        <f t="shared" si="30"/>
        <v>1</v>
      </c>
      <c r="F308" s="122" t="s">
        <v>38</v>
      </c>
      <c r="G308" s="101">
        <v>0</v>
      </c>
      <c r="H308" s="102">
        <f t="shared" si="31"/>
        <v>0</v>
      </c>
      <c r="I308" s="103">
        <v>1</v>
      </c>
      <c r="J308" s="104" t="s">
        <v>42</v>
      </c>
      <c r="K308" s="105">
        <v>65</v>
      </c>
      <c r="L308" s="106">
        <v>0</v>
      </c>
      <c r="M308" s="103">
        <f t="shared" si="32"/>
        <v>0</v>
      </c>
      <c r="N308" s="107">
        <f t="shared" si="33"/>
        <v>0</v>
      </c>
      <c r="O308" s="108">
        <f t="shared" si="34"/>
        <v>0</v>
      </c>
      <c r="P308" s="109">
        <f t="shared" si="35"/>
        <v>0</v>
      </c>
      <c r="Q308" s="90"/>
    </row>
    <row r="309" spans="1:17" x14ac:dyDescent="0.25">
      <c r="A309" s="110">
        <f>IF(C309=0,"",1+MAX(A$9:A308))</f>
        <v>245</v>
      </c>
      <c r="B309" s="123" t="s">
        <v>197</v>
      </c>
      <c r="C309" s="121">
        <v>43</v>
      </c>
      <c r="D309" s="98">
        <v>0</v>
      </c>
      <c r="E309" s="99">
        <f t="shared" si="30"/>
        <v>43</v>
      </c>
      <c r="F309" s="122" t="s">
        <v>38</v>
      </c>
      <c r="G309" s="101">
        <v>0</v>
      </c>
      <c r="H309" s="102">
        <f t="shared" si="31"/>
        <v>0</v>
      </c>
      <c r="I309" s="103">
        <v>1</v>
      </c>
      <c r="J309" s="104" t="s">
        <v>42</v>
      </c>
      <c r="K309" s="105">
        <v>65</v>
      </c>
      <c r="L309" s="106">
        <v>0</v>
      </c>
      <c r="M309" s="103">
        <f t="shared" si="32"/>
        <v>0</v>
      </c>
      <c r="N309" s="107">
        <f t="shared" si="33"/>
        <v>0</v>
      </c>
      <c r="O309" s="108">
        <f t="shared" si="34"/>
        <v>0</v>
      </c>
      <c r="P309" s="109">
        <f t="shared" si="35"/>
        <v>0</v>
      </c>
      <c r="Q309" s="90"/>
    </row>
    <row r="310" spans="1:17" x14ac:dyDescent="0.25">
      <c r="A310" s="110">
        <f>IF(C310=0,"",1+MAX(A$9:A309))</f>
        <v>246</v>
      </c>
      <c r="B310" s="123" t="s">
        <v>187</v>
      </c>
      <c r="C310" s="121">
        <v>8</v>
      </c>
      <c r="D310" s="98">
        <v>0</v>
      </c>
      <c r="E310" s="99">
        <f t="shared" si="30"/>
        <v>8</v>
      </c>
      <c r="F310" s="122" t="s">
        <v>38</v>
      </c>
      <c r="G310" s="101">
        <v>0</v>
      </c>
      <c r="H310" s="102">
        <f t="shared" si="31"/>
        <v>0</v>
      </c>
      <c r="I310" s="103">
        <v>1</v>
      </c>
      <c r="J310" s="104" t="s">
        <v>42</v>
      </c>
      <c r="K310" s="105">
        <v>65</v>
      </c>
      <c r="L310" s="106">
        <v>0</v>
      </c>
      <c r="M310" s="103">
        <f t="shared" si="32"/>
        <v>0</v>
      </c>
      <c r="N310" s="107">
        <f t="shared" si="33"/>
        <v>0</v>
      </c>
      <c r="O310" s="108">
        <f t="shared" si="34"/>
        <v>0</v>
      </c>
      <c r="P310" s="109">
        <f t="shared" si="35"/>
        <v>0</v>
      </c>
      <c r="Q310" s="90"/>
    </row>
    <row r="311" spans="1:17" x14ac:dyDescent="0.25">
      <c r="A311" s="110">
        <f>IF(C311=0,"",1+MAX(A$9:A310))</f>
        <v>247</v>
      </c>
      <c r="B311" s="123" t="s">
        <v>244</v>
      </c>
      <c r="C311" s="121">
        <v>1</v>
      </c>
      <c r="D311" s="98">
        <v>0</v>
      </c>
      <c r="E311" s="99">
        <f t="shared" si="30"/>
        <v>1</v>
      </c>
      <c r="F311" s="122" t="s">
        <v>38</v>
      </c>
      <c r="G311" s="101">
        <v>0</v>
      </c>
      <c r="H311" s="102">
        <f t="shared" si="31"/>
        <v>0</v>
      </c>
      <c r="I311" s="103">
        <v>1</v>
      </c>
      <c r="J311" s="104" t="s">
        <v>42</v>
      </c>
      <c r="K311" s="105">
        <v>65</v>
      </c>
      <c r="L311" s="106">
        <v>0</v>
      </c>
      <c r="M311" s="103">
        <f t="shared" si="32"/>
        <v>0</v>
      </c>
      <c r="N311" s="107">
        <f t="shared" si="33"/>
        <v>0</v>
      </c>
      <c r="O311" s="108">
        <f t="shared" si="34"/>
        <v>0</v>
      </c>
      <c r="P311" s="109">
        <f t="shared" si="35"/>
        <v>0</v>
      </c>
      <c r="Q311" s="90"/>
    </row>
    <row r="312" spans="1:17" x14ac:dyDescent="0.25">
      <c r="A312" s="110">
        <f>IF(C312=0,"",1+MAX(A$9:A311))</f>
        <v>248</v>
      </c>
      <c r="B312" s="123" t="s">
        <v>245</v>
      </c>
      <c r="C312" s="121">
        <v>1</v>
      </c>
      <c r="D312" s="98">
        <v>0</v>
      </c>
      <c r="E312" s="99">
        <f t="shared" si="30"/>
        <v>1</v>
      </c>
      <c r="F312" s="122" t="s">
        <v>38</v>
      </c>
      <c r="G312" s="101">
        <v>0</v>
      </c>
      <c r="H312" s="102">
        <f t="shared" si="31"/>
        <v>0</v>
      </c>
      <c r="I312" s="103">
        <v>1</v>
      </c>
      <c r="J312" s="104" t="s">
        <v>42</v>
      </c>
      <c r="K312" s="105">
        <v>65</v>
      </c>
      <c r="L312" s="106">
        <v>0</v>
      </c>
      <c r="M312" s="103">
        <f t="shared" si="32"/>
        <v>0</v>
      </c>
      <c r="N312" s="107">
        <f t="shared" si="33"/>
        <v>0</v>
      </c>
      <c r="O312" s="108">
        <f t="shared" si="34"/>
        <v>0</v>
      </c>
      <c r="P312" s="109">
        <f t="shared" si="35"/>
        <v>0</v>
      </c>
      <c r="Q312" s="90"/>
    </row>
    <row r="313" spans="1:17" x14ac:dyDescent="0.25">
      <c r="A313" s="110">
        <f>IF(C313=0,"",1+MAX(A$9:A312))</f>
        <v>249</v>
      </c>
      <c r="B313" s="123" t="s">
        <v>246</v>
      </c>
      <c r="C313" s="121">
        <v>1</v>
      </c>
      <c r="D313" s="98">
        <v>0</v>
      </c>
      <c r="E313" s="99">
        <f t="shared" si="30"/>
        <v>1</v>
      </c>
      <c r="F313" s="122" t="s">
        <v>38</v>
      </c>
      <c r="G313" s="101">
        <v>0</v>
      </c>
      <c r="H313" s="102">
        <f t="shared" si="31"/>
        <v>0</v>
      </c>
      <c r="I313" s="103">
        <v>1</v>
      </c>
      <c r="J313" s="104" t="s">
        <v>42</v>
      </c>
      <c r="K313" s="105">
        <v>65</v>
      </c>
      <c r="L313" s="106">
        <v>0</v>
      </c>
      <c r="M313" s="103">
        <f t="shared" si="32"/>
        <v>0</v>
      </c>
      <c r="N313" s="107">
        <f t="shared" si="33"/>
        <v>0</v>
      </c>
      <c r="O313" s="108">
        <f t="shared" si="34"/>
        <v>0</v>
      </c>
      <c r="P313" s="109">
        <f t="shared" si="35"/>
        <v>0</v>
      </c>
      <c r="Q313" s="90"/>
    </row>
    <row r="314" spans="1:17" x14ac:dyDescent="0.25">
      <c r="A314" s="110">
        <f>IF(C314=0,"",1+MAX(A$9:A313))</f>
        <v>250</v>
      </c>
      <c r="B314" s="123" t="s">
        <v>178</v>
      </c>
      <c r="C314" s="121">
        <v>1</v>
      </c>
      <c r="D314" s="98">
        <v>0</v>
      </c>
      <c r="E314" s="99">
        <f t="shared" si="30"/>
        <v>1</v>
      </c>
      <c r="F314" s="122" t="s">
        <v>38</v>
      </c>
      <c r="G314" s="101">
        <v>0</v>
      </c>
      <c r="H314" s="102">
        <f t="shared" si="31"/>
        <v>0</v>
      </c>
      <c r="I314" s="103">
        <v>1</v>
      </c>
      <c r="J314" s="104" t="s">
        <v>42</v>
      </c>
      <c r="K314" s="105">
        <v>65</v>
      </c>
      <c r="L314" s="106">
        <v>0</v>
      </c>
      <c r="M314" s="103">
        <f t="shared" si="32"/>
        <v>0</v>
      </c>
      <c r="N314" s="107">
        <f t="shared" si="33"/>
        <v>0</v>
      </c>
      <c r="O314" s="108">
        <f t="shared" si="34"/>
        <v>0</v>
      </c>
      <c r="P314" s="109">
        <f t="shared" si="35"/>
        <v>0</v>
      </c>
      <c r="Q314" s="90"/>
    </row>
    <row r="315" spans="1:17" x14ac:dyDescent="0.25">
      <c r="A315" s="110">
        <f>IF(C315=0,"",1+MAX(A$9:A314))</f>
        <v>251</v>
      </c>
      <c r="B315" s="123" t="s">
        <v>177</v>
      </c>
      <c r="C315" s="121">
        <v>1</v>
      </c>
      <c r="D315" s="98">
        <v>0</v>
      </c>
      <c r="E315" s="99">
        <f t="shared" si="30"/>
        <v>1</v>
      </c>
      <c r="F315" s="122" t="s">
        <v>38</v>
      </c>
      <c r="G315" s="101">
        <v>0</v>
      </c>
      <c r="H315" s="102">
        <f t="shared" si="31"/>
        <v>0</v>
      </c>
      <c r="I315" s="103">
        <v>1</v>
      </c>
      <c r="J315" s="104" t="s">
        <v>42</v>
      </c>
      <c r="K315" s="105">
        <v>65</v>
      </c>
      <c r="L315" s="106">
        <v>0</v>
      </c>
      <c r="M315" s="103">
        <f t="shared" si="32"/>
        <v>0</v>
      </c>
      <c r="N315" s="107">
        <f t="shared" si="33"/>
        <v>0</v>
      </c>
      <c r="O315" s="108">
        <f t="shared" si="34"/>
        <v>0</v>
      </c>
      <c r="P315" s="109">
        <f t="shared" si="35"/>
        <v>0</v>
      </c>
      <c r="Q315" s="90"/>
    </row>
    <row r="316" spans="1:17" x14ac:dyDescent="0.25">
      <c r="A316" s="110">
        <f>IF(C316=0,"",1+MAX(A$9:A315))</f>
        <v>252</v>
      </c>
      <c r="B316" s="123" t="s">
        <v>192</v>
      </c>
      <c r="C316" s="121">
        <v>1</v>
      </c>
      <c r="D316" s="98">
        <v>0</v>
      </c>
      <c r="E316" s="99">
        <f t="shared" si="30"/>
        <v>1</v>
      </c>
      <c r="F316" s="122" t="s">
        <v>38</v>
      </c>
      <c r="G316" s="101">
        <v>0</v>
      </c>
      <c r="H316" s="102">
        <f t="shared" si="31"/>
        <v>0</v>
      </c>
      <c r="I316" s="103">
        <v>1</v>
      </c>
      <c r="J316" s="104" t="s">
        <v>42</v>
      </c>
      <c r="K316" s="105">
        <v>65</v>
      </c>
      <c r="L316" s="106">
        <v>0</v>
      </c>
      <c r="M316" s="103">
        <f t="shared" si="32"/>
        <v>0</v>
      </c>
      <c r="N316" s="107">
        <f t="shared" si="33"/>
        <v>0</v>
      </c>
      <c r="O316" s="108">
        <f t="shared" si="34"/>
        <v>0</v>
      </c>
      <c r="P316" s="109">
        <f t="shared" si="35"/>
        <v>0</v>
      </c>
      <c r="Q316" s="90"/>
    </row>
    <row r="317" spans="1:17" x14ac:dyDescent="0.25">
      <c r="A317" s="110">
        <f>IF(C317=0,"",1+MAX(A$9:A316))</f>
        <v>253</v>
      </c>
      <c r="B317" s="123" t="s">
        <v>247</v>
      </c>
      <c r="C317" s="121">
        <v>1</v>
      </c>
      <c r="D317" s="98">
        <v>0</v>
      </c>
      <c r="E317" s="99">
        <f t="shared" si="30"/>
        <v>1</v>
      </c>
      <c r="F317" s="122" t="s">
        <v>38</v>
      </c>
      <c r="G317" s="101">
        <v>0</v>
      </c>
      <c r="H317" s="102">
        <f t="shared" si="31"/>
        <v>0</v>
      </c>
      <c r="I317" s="103">
        <v>1</v>
      </c>
      <c r="J317" s="104" t="s">
        <v>42</v>
      </c>
      <c r="K317" s="105">
        <v>65</v>
      </c>
      <c r="L317" s="106">
        <v>0</v>
      </c>
      <c r="M317" s="103">
        <f t="shared" si="32"/>
        <v>0</v>
      </c>
      <c r="N317" s="107">
        <f t="shared" si="33"/>
        <v>0</v>
      </c>
      <c r="O317" s="108">
        <f t="shared" si="34"/>
        <v>0</v>
      </c>
      <c r="P317" s="109">
        <f t="shared" si="35"/>
        <v>0</v>
      </c>
      <c r="Q317" s="90"/>
    </row>
    <row r="318" spans="1:17" x14ac:dyDescent="0.25">
      <c r="A318" s="110">
        <f>IF(C318=0,"",1+MAX(A$9:A317))</f>
        <v>254</v>
      </c>
      <c r="B318" s="123" t="s">
        <v>216</v>
      </c>
      <c r="C318" s="121">
        <v>1</v>
      </c>
      <c r="D318" s="98">
        <v>0</v>
      </c>
      <c r="E318" s="99">
        <f t="shared" si="30"/>
        <v>1</v>
      </c>
      <c r="F318" s="122" t="s">
        <v>38</v>
      </c>
      <c r="G318" s="101">
        <v>0</v>
      </c>
      <c r="H318" s="102">
        <f t="shared" si="31"/>
        <v>0</v>
      </c>
      <c r="I318" s="103">
        <v>1</v>
      </c>
      <c r="J318" s="104" t="s">
        <v>42</v>
      </c>
      <c r="K318" s="105">
        <v>65</v>
      </c>
      <c r="L318" s="106">
        <v>0</v>
      </c>
      <c r="M318" s="103">
        <f t="shared" si="32"/>
        <v>0</v>
      </c>
      <c r="N318" s="107">
        <f t="shared" si="33"/>
        <v>0</v>
      </c>
      <c r="O318" s="108">
        <f t="shared" si="34"/>
        <v>0</v>
      </c>
      <c r="P318" s="109">
        <f t="shared" si="35"/>
        <v>0</v>
      </c>
      <c r="Q318" s="90"/>
    </row>
    <row r="319" spans="1:17" x14ac:dyDescent="0.25">
      <c r="A319" s="110">
        <f>IF(C319=0,"",1+MAX(A$9:A318))</f>
        <v>255</v>
      </c>
      <c r="B319" s="123" t="s">
        <v>217</v>
      </c>
      <c r="C319" s="121">
        <v>1</v>
      </c>
      <c r="D319" s="98">
        <v>0</v>
      </c>
      <c r="E319" s="99">
        <f t="shared" si="30"/>
        <v>1</v>
      </c>
      <c r="F319" s="122" t="s">
        <v>38</v>
      </c>
      <c r="G319" s="101">
        <v>0</v>
      </c>
      <c r="H319" s="102">
        <f t="shared" si="31"/>
        <v>0</v>
      </c>
      <c r="I319" s="103">
        <v>1</v>
      </c>
      <c r="J319" s="104" t="s">
        <v>42</v>
      </c>
      <c r="K319" s="105">
        <v>65</v>
      </c>
      <c r="L319" s="106">
        <v>0</v>
      </c>
      <c r="M319" s="103">
        <f t="shared" si="32"/>
        <v>0</v>
      </c>
      <c r="N319" s="107">
        <f t="shared" si="33"/>
        <v>0</v>
      </c>
      <c r="O319" s="108">
        <f t="shared" si="34"/>
        <v>0</v>
      </c>
      <c r="P319" s="109">
        <f t="shared" si="35"/>
        <v>0</v>
      </c>
      <c r="Q319" s="90"/>
    </row>
    <row r="320" spans="1:17" x14ac:dyDescent="0.25">
      <c r="A320" s="110" t="str">
        <f>IF(C320=0,"",1+MAX(A$9:A319))</f>
        <v/>
      </c>
      <c r="B320" s="120" t="s">
        <v>248</v>
      </c>
      <c r="C320" s="121"/>
      <c r="D320" s="98"/>
      <c r="E320" s="99"/>
      <c r="F320" s="122"/>
      <c r="G320" s="101"/>
      <c r="H320" s="102"/>
      <c r="I320" s="103"/>
      <c r="J320" s="104"/>
      <c r="K320" s="105"/>
      <c r="L320" s="106"/>
      <c r="M320" s="103"/>
      <c r="N320" s="107"/>
      <c r="O320" s="108"/>
      <c r="P320" s="109"/>
      <c r="Q320" s="90"/>
    </row>
    <row r="321" spans="1:17" x14ac:dyDescent="0.25">
      <c r="A321" s="110">
        <f>IF(C321=0,"",1+MAX(A$9:A320))</f>
        <v>256</v>
      </c>
      <c r="B321" s="123" t="s">
        <v>249</v>
      </c>
      <c r="C321" s="121">
        <v>1</v>
      </c>
      <c r="D321" s="98">
        <v>0</v>
      </c>
      <c r="E321" s="99">
        <f t="shared" ref="E321:E391" si="36">(1+D321)*C321</f>
        <v>1</v>
      </c>
      <c r="F321" s="122" t="s">
        <v>38</v>
      </c>
      <c r="G321" s="101">
        <v>0</v>
      </c>
      <c r="H321" s="102">
        <f t="shared" ref="H321:H391" si="37">G321*E321</f>
        <v>0</v>
      </c>
      <c r="I321" s="103">
        <v>1</v>
      </c>
      <c r="J321" s="104" t="s">
        <v>42</v>
      </c>
      <c r="K321" s="105">
        <v>65</v>
      </c>
      <c r="L321" s="106">
        <v>0</v>
      </c>
      <c r="M321" s="103">
        <f t="shared" ref="M321:M391" si="38">L321*E321</f>
        <v>0</v>
      </c>
      <c r="N321" s="107">
        <f t="shared" ref="N321:N391" si="39">M321*K321</f>
        <v>0</v>
      </c>
      <c r="O321" s="108">
        <f t="shared" ref="O321:O391" si="40">(H321+N321)/E321</f>
        <v>0</v>
      </c>
      <c r="P321" s="109">
        <f t="shared" ref="P321:P391" si="41">O321*E321</f>
        <v>0</v>
      </c>
      <c r="Q321" s="90"/>
    </row>
    <row r="322" spans="1:17" x14ac:dyDescent="0.25">
      <c r="A322" s="110">
        <f>IF(C322=0,"",1+MAX(A$9:A321))</f>
        <v>257</v>
      </c>
      <c r="B322" s="123" t="s">
        <v>250</v>
      </c>
      <c r="C322" s="121">
        <v>1</v>
      </c>
      <c r="D322" s="98">
        <v>0</v>
      </c>
      <c r="E322" s="99">
        <f t="shared" si="36"/>
        <v>1</v>
      </c>
      <c r="F322" s="122" t="s">
        <v>38</v>
      </c>
      <c r="G322" s="101">
        <v>0</v>
      </c>
      <c r="H322" s="102">
        <f t="shared" si="37"/>
        <v>0</v>
      </c>
      <c r="I322" s="103">
        <v>1</v>
      </c>
      <c r="J322" s="104" t="s">
        <v>42</v>
      </c>
      <c r="K322" s="105">
        <v>65</v>
      </c>
      <c r="L322" s="106">
        <v>0</v>
      </c>
      <c r="M322" s="103">
        <f t="shared" si="38"/>
        <v>0</v>
      </c>
      <c r="N322" s="107">
        <f t="shared" si="39"/>
        <v>0</v>
      </c>
      <c r="O322" s="108">
        <f t="shared" si="40"/>
        <v>0</v>
      </c>
      <c r="P322" s="109">
        <f t="shared" si="41"/>
        <v>0</v>
      </c>
      <c r="Q322" s="90"/>
    </row>
    <row r="323" spans="1:17" x14ac:dyDescent="0.25">
      <c r="A323" s="110">
        <f>IF(C323=0,"",1+MAX(A$9:A322))</f>
        <v>258</v>
      </c>
      <c r="B323" s="123" t="s">
        <v>251</v>
      </c>
      <c r="C323" s="121">
        <v>1</v>
      </c>
      <c r="D323" s="98">
        <v>0</v>
      </c>
      <c r="E323" s="99">
        <f t="shared" si="36"/>
        <v>1</v>
      </c>
      <c r="F323" s="122" t="s">
        <v>38</v>
      </c>
      <c r="G323" s="101">
        <v>0</v>
      </c>
      <c r="H323" s="102">
        <f t="shared" si="37"/>
        <v>0</v>
      </c>
      <c r="I323" s="103">
        <v>1</v>
      </c>
      <c r="J323" s="104" t="s">
        <v>42</v>
      </c>
      <c r="K323" s="105">
        <v>65</v>
      </c>
      <c r="L323" s="106">
        <v>0</v>
      </c>
      <c r="M323" s="103">
        <f t="shared" si="38"/>
        <v>0</v>
      </c>
      <c r="N323" s="107">
        <f t="shared" si="39"/>
        <v>0</v>
      </c>
      <c r="O323" s="108">
        <f t="shared" si="40"/>
        <v>0</v>
      </c>
      <c r="P323" s="109">
        <f t="shared" si="41"/>
        <v>0</v>
      </c>
      <c r="Q323" s="90"/>
    </row>
    <row r="324" spans="1:17" x14ac:dyDescent="0.25">
      <c r="A324" s="110">
        <f>IF(C324=0,"",1+MAX(A$9:A323))</f>
        <v>259</v>
      </c>
      <c r="B324" s="123" t="s">
        <v>170</v>
      </c>
      <c r="C324" s="121">
        <v>1</v>
      </c>
      <c r="D324" s="98">
        <v>0</v>
      </c>
      <c r="E324" s="99">
        <f t="shared" si="36"/>
        <v>1</v>
      </c>
      <c r="F324" s="122" t="s">
        <v>38</v>
      </c>
      <c r="G324" s="101">
        <v>0</v>
      </c>
      <c r="H324" s="102">
        <f t="shared" si="37"/>
        <v>0</v>
      </c>
      <c r="I324" s="103">
        <v>1</v>
      </c>
      <c r="J324" s="104" t="s">
        <v>42</v>
      </c>
      <c r="K324" s="105">
        <v>65</v>
      </c>
      <c r="L324" s="106">
        <v>0</v>
      </c>
      <c r="M324" s="103">
        <f t="shared" si="38"/>
        <v>0</v>
      </c>
      <c r="N324" s="107">
        <f t="shared" si="39"/>
        <v>0</v>
      </c>
      <c r="O324" s="108">
        <f t="shared" si="40"/>
        <v>0</v>
      </c>
      <c r="P324" s="109">
        <f t="shared" si="41"/>
        <v>0</v>
      </c>
      <c r="Q324" s="90"/>
    </row>
    <row r="325" spans="1:17" x14ac:dyDescent="0.25">
      <c r="A325" s="110">
        <f>IF(C325=0,"",1+MAX(A$9:A324))</f>
        <v>260</v>
      </c>
      <c r="B325" s="123" t="s">
        <v>252</v>
      </c>
      <c r="C325" s="121">
        <v>1</v>
      </c>
      <c r="D325" s="98">
        <v>0</v>
      </c>
      <c r="E325" s="99">
        <f t="shared" si="36"/>
        <v>1</v>
      </c>
      <c r="F325" s="122" t="s">
        <v>38</v>
      </c>
      <c r="G325" s="101">
        <v>0</v>
      </c>
      <c r="H325" s="102">
        <f t="shared" si="37"/>
        <v>0</v>
      </c>
      <c r="I325" s="103">
        <v>1</v>
      </c>
      <c r="J325" s="104" t="s">
        <v>42</v>
      </c>
      <c r="K325" s="105">
        <v>65</v>
      </c>
      <c r="L325" s="106">
        <v>0</v>
      </c>
      <c r="M325" s="103">
        <f t="shared" si="38"/>
        <v>0</v>
      </c>
      <c r="N325" s="107">
        <f t="shared" si="39"/>
        <v>0</v>
      </c>
      <c r="O325" s="108">
        <f t="shared" si="40"/>
        <v>0</v>
      </c>
      <c r="P325" s="109">
        <f t="shared" si="41"/>
        <v>0</v>
      </c>
      <c r="Q325" s="90"/>
    </row>
    <row r="326" spans="1:17" x14ac:dyDescent="0.25">
      <c r="A326" s="110">
        <f>IF(C326=0,"",1+MAX(A$9:A325))</f>
        <v>261</v>
      </c>
      <c r="B326" s="123" t="s">
        <v>253</v>
      </c>
      <c r="C326" s="121">
        <v>1</v>
      </c>
      <c r="D326" s="98">
        <v>0</v>
      </c>
      <c r="E326" s="99">
        <f t="shared" si="36"/>
        <v>1</v>
      </c>
      <c r="F326" s="122" t="s">
        <v>38</v>
      </c>
      <c r="G326" s="101">
        <v>0</v>
      </c>
      <c r="H326" s="102">
        <f t="shared" si="37"/>
        <v>0</v>
      </c>
      <c r="I326" s="103">
        <v>1</v>
      </c>
      <c r="J326" s="104" t="s">
        <v>42</v>
      </c>
      <c r="K326" s="105">
        <v>65</v>
      </c>
      <c r="L326" s="106">
        <v>0</v>
      </c>
      <c r="M326" s="103">
        <f t="shared" si="38"/>
        <v>0</v>
      </c>
      <c r="N326" s="107">
        <f t="shared" si="39"/>
        <v>0</v>
      </c>
      <c r="O326" s="108">
        <f t="shared" si="40"/>
        <v>0</v>
      </c>
      <c r="P326" s="109">
        <f t="shared" si="41"/>
        <v>0</v>
      </c>
      <c r="Q326" s="90"/>
    </row>
    <row r="327" spans="1:17" x14ac:dyDescent="0.25">
      <c r="A327" s="110">
        <f>IF(C327=0,"",1+MAX(A$9:A326))</f>
        <v>262</v>
      </c>
      <c r="B327" s="123" t="s">
        <v>173</v>
      </c>
      <c r="C327" s="121">
        <v>1</v>
      </c>
      <c r="D327" s="98">
        <v>0</v>
      </c>
      <c r="E327" s="99">
        <f t="shared" si="36"/>
        <v>1</v>
      </c>
      <c r="F327" s="122" t="s">
        <v>38</v>
      </c>
      <c r="G327" s="101">
        <v>0</v>
      </c>
      <c r="H327" s="102">
        <f t="shared" si="37"/>
        <v>0</v>
      </c>
      <c r="I327" s="103">
        <v>1</v>
      </c>
      <c r="J327" s="104" t="s">
        <v>42</v>
      </c>
      <c r="K327" s="105">
        <v>65</v>
      </c>
      <c r="L327" s="106">
        <v>0</v>
      </c>
      <c r="M327" s="103">
        <f t="shared" si="38"/>
        <v>0</v>
      </c>
      <c r="N327" s="107">
        <f t="shared" si="39"/>
        <v>0</v>
      </c>
      <c r="O327" s="108">
        <f t="shared" si="40"/>
        <v>0</v>
      </c>
      <c r="P327" s="109">
        <f t="shared" si="41"/>
        <v>0</v>
      </c>
      <c r="Q327" s="90"/>
    </row>
    <row r="328" spans="1:17" x14ac:dyDescent="0.25">
      <c r="A328" s="110">
        <f>IF(C328=0,"",1+MAX(A$9:A327))</f>
        <v>263</v>
      </c>
      <c r="B328" s="123" t="s">
        <v>197</v>
      </c>
      <c r="C328" s="121">
        <v>7</v>
      </c>
      <c r="D328" s="98">
        <v>0</v>
      </c>
      <c r="E328" s="99">
        <f t="shared" si="36"/>
        <v>7</v>
      </c>
      <c r="F328" s="122" t="s">
        <v>38</v>
      </c>
      <c r="G328" s="101">
        <v>0</v>
      </c>
      <c r="H328" s="102">
        <f t="shared" si="37"/>
        <v>0</v>
      </c>
      <c r="I328" s="103">
        <v>1</v>
      </c>
      <c r="J328" s="104" t="s">
        <v>42</v>
      </c>
      <c r="K328" s="105">
        <v>65</v>
      </c>
      <c r="L328" s="106">
        <v>0</v>
      </c>
      <c r="M328" s="103">
        <f t="shared" si="38"/>
        <v>0</v>
      </c>
      <c r="N328" s="107">
        <f t="shared" si="39"/>
        <v>0</v>
      </c>
      <c r="O328" s="108">
        <f t="shared" si="40"/>
        <v>0</v>
      </c>
      <c r="P328" s="109">
        <f t="shared" si="41"/>
        <v>0</v>
      </c>
      <c r="Q328" s="90"/>
    </row>
    <row r="329" spans="1:17" x14ac:dyDescent="0.25">
      <c r="A329" s="110">
        <f>IF(C329=0,"",1+MAX(A$9:A328))</f>
        <v>264</v>
      </c>
      <c r="B329" s="123" t="s">
        <v>187</v>
      </c>
      <c r="C329" s="121">
        <v>10</v>
      </c>
      <c r="D329" s="98">
        <v>0</v>
      </c>
      <c r="E329" s="99">
        <f t="shared" si="36"/>
        <v>10</v>
      </c>
      <c r="F329" s="122" t="s">
        <v>38</v>
      </c>
      <c r="G329" s="101">
        <v>0</v>
      </c>
      <c r="H329" s="102">
        <f t="shared" si="37"/>
        <v>0</v>
      </c>
      <c r="I329" s="103">
        <v>1</v>
      </c>
      <c r="J329" s="104" t="s">
        <v>42</v>
      </c>
      <c r="K329" s="105">
        <v>65</v>
      </c>
      <c r="L329" s="106">
        <v>0</v>
      </c>
      <c r="M329" s="103">
        <f t="shared" si="38"/>
        <v>0</v>
      </c>
      <c r="N329" s="107">
        <f t="shared" si="39"/>
        <v>0</v>
      </c>
      <c r="O329" s="108">
        <f t="shared" si="40"/>
        <v>0</v>
      </c>
      <c r="P329" s="109">
        <f t="shared" si="41"/>
        <v>0</v>
      </c>
      <c r="Q329" s="90"/>
    </row>
    <row r="330" spans="1:17" x14ac:dyDescent="0.25">
      <c r="A330" s="110">
        <f>IF(C330=0,"",1+MAX(A$9:A329))</f>
        <v>265</v>
      </c>
      <c r="B330" s="123" t="s">
        <v>254</v>
      </c>
      <c r="C330" s="121">
        <v>23</v>
      </c>
      <c r="D330" s="98">
        <v>0</v>
      </c>
      <c r="E330" s="99">
        <f t="shared" si="36"/>
        <v>23</v>
      </c>
      <c r="F330" s="122" t="s">
        <v>38</v>
      </c>
      <c r="G330" s="101">
        <v>0</v>
      </c>
      <c r="H330" s="102">
        <f t="shared" si="37"/>
        <v>0</v>
      </c>
      <c r="I330" s="103">
        <v>1</v>
      </c>
      <c r="J330" s="104" t="s">
        <v>42</v>
      </c>
      <c r="K330" s="105">
        <v>65</v>
      </c>
      <c r="L330" s="106">
        <v>0</v>
      </c>
      <c r="M330" s="103">
        <f t="shared" si="38"/>
        <v>0</v>
      </c>
      <c r="N330" s="107">
        <f t="shared" si="39"/>
        <v>0</v>
      </c>
      <c r="O330" s="108">
        <f t="shared" si="40"/>
        <v>0</v>
      </c>
      <c r="P330" s="109">
        <f t="shared" si="41"/>
        <v>0</v>
      </c>
      <c r="Q330" s="90"/>
    </row>
    <row r="331" spans="1:17" x14ac:dyDescent="0.25">
      <c r="A331" s="110">
        <f>IF(C331=0,"",1+MAX(A$9:A330))</f>
        <v>266</v>
      </c>
      <c r="B331" s="123" t="s">
        <v>255</v>
      </c>
      <c r="C331" s="121">
        <v>2</v>
      </c>
      <c r="D331" s="98">
        <v>0</v>
      </c>
      <c r="E331" s="99">
        <f t="shared" si="36"/>
        <v>2</v>
      </c>
      <c r="F331" s="122" t="s">
        <v>38</v>
      </c>
      <c r="G331" s="101">
        <v>0</v>
      </c>
      <c r="H331" s="102">
        <f t="shared" si="37"/>
        <v>0</v>
      </c>
      <c r="I331" s="103">
        <v>1</v>
      </c>
      <c r="J331" s="104" t="s">
        <v>42</v>
      </c>
      <c r="K331" s="105">
        <v>65</v>
      </c>
      <c r="L331" s="106">
        <v>0</v>
      </c>
      <c r="M331" s="103">
        <f t="shared" si="38"/>
        <v>0</v>
      </c>
      <c r="N331" s="107">
        <f t="shared" si="39"/>
        <v>0</v>
      </c>
      <c r="O331" s="108">
        <f t="shared" si="40"/>
        <v>0</v>
      </c>
      <c r="P331" s="109">
        <f t="shared" si="41"/>
        <v>0</v>
      </c>
      <c r="Q331" s="90"/>
    </row>
    <row r="332" spans="1:17" x14ac:dyDescent="0.25">
      <c r="A332" s="110">
        <f>IF(C332=0,"",1+MAX(A$9:A331))</f>
        <v>267</v>
      </c>
      <c r="B332" s="123" t="s">
        <v>178</v>
      </c>
      <c r="C332" s="121">
        <v>1</v>
      </c>
      <c r="D332" s="98">
        <v>0</v>
      </c>
      <c r="E332" s="99">
        <f t="shared" si="36"/>
        <v>1</v>
      </c>
      <c r="F332" s="122" t="s">
        <v>38</v>
      </c>
      <c r="G332" s="101">
        <v>0</v>
      </c>
      <c r="H332" s="102">
        <f t="shared" si="37"/>
        <v>0</v>
      </c>
      <c r="I332" s="103">
        <v>1</v>
      </c>
      <c r="J332" s="104" t="s">
        <v>42</v>
      </c>
      <c r="K332" s="105">
        <v>65</v>
      </c>
      <c r="L332" s="106">
        <v>0</v>
      </c>
      <c r="M332" s="103">
        <f t="shared" si="38"/>
        <v>0</v>
      </c>
      <c r="N332" s="107">
        <f t="shared" si="39"/>
        <v>0</v>
      </c>
      <c r="O332" s="108">
        <f t="shared" si="40"/>
        <v>0</v>
      </c>
      <c r="P332" s="109">
        <f t="shared" si="41"/>
        <v>0</v>
      </c>
      <c r="Q332" s="90"/>
    </row>
    <row r="333" spans="1:17" x14ac:dyDescent="0.25">
      <c r="A333" s="110">
        <f>IF(C333=0,"",1+MAX(A$9:A332))</f>
        <v>268</v>
      </c>
      <c r="B333" s="123" t="s">
        <v>177</v>
      </c>
      <c r="C333" s="121">
        <v>1</v>
      </c>
      <c r="D333" s="98">
        <v>0</v>
      </c>
      <c r="E333" s="99">
        <f t="shared" si="36"/>
        <v>1</v>
      </c>
      <c r="F333" s="122" t="s">
        <v>38</v>
      </c>
      <c r="G333" s="101">
        <v>0</v>
      </c>
      <c r="H333" s="102">
        <f t="shared" si="37"/>
        <v>0</v>
      </c>
      <c r="I333" s="103">
        <v>1</v>
      </c>
      <c r="J333" s="104" t="s">
        <v>42</v>
      </c>
      <c r="K333" s="105">
        <v>65</v>
      </c>
      <c r="L333" s="106">
        <v>0</v>
      </c>
      <c r="M333" s="103">
        <f t="shared" si="38"/>
        <v>0</v>
      </c>
      <c r="N333" s="107">
        <f t="shared" si="39"/>
        <v>0</v>
      </c>
      <c r="O333" s="108">
        <f t="shared" si="40"/>
        <v>0</v>
      </c>
      <c r="P333" s="109">
        <f t="shared" si="41"/>
        <v>0</v>
      </c>
      <c r="Q333" s="90"/>
    </row>
    <row r="334" spans="1:17" x14ac:dyDescent="0.25">
      <c r="A334" s="110">
        <f>IF(C334=0,"",1+MAX(A$9:A333))</f>
        <v>269</v>
      </c>
      <c r="B334" s="123" t="s">
        <v>240</v>
      </c>
      <c r="C334" s="121">
        <v>1</v>
      </c>
      <c r="D334" s="98">
        <v>0</v>
      </c>
      <c r="E334" s="99">
        <f t="shared" si="36"/>
        <v>1</v>
      </c>
      <c r="F334" s="122" t="s">
        <v>38</v>
      </c>
      <c r="G334" s="101">
        <v>0</v>
      </c>
      <c r="H334" s="102">
        <f t="shared" si="37"/>
        <v>0</v>
      </c>
      <c r="I334" s="103">
        <v>1</v>
      </c>
      <c r="J334" s="104" t="s">
        <v>42</v>
      </c>
      <c r="K334" s="105">
        <v>65</v>
      </c>
      <c r="L334" s="106">
        <v>0</v>
      </c>
      <c r="M334" s="103">
        <f t="shared" si="38"/>
        <v>0</v>
      </c>
      <c r="N334" s="107">
        <f t="shared" si="39"/>
        <v>0</v>
      </c>
      <c r="O334" s="108">
        <f t="shared" si="40"/>
        <v>0</v>
      </c>
      <c r="P334" s="109">
        <f t="shared" si="41"/>
        <v>0</v>
      </c>
      <c r="Q334" s="90"/>
    </row>
    <row r="335" spans="1:17" x14ac:dyDescent="0.25">
      <c r="A335" s="110">
        <f>IF(C335=0,"",1+MAX(A$9:A334))</f>
        <v>270</v>
      </c>
      <c r="B335" s="123" t="s">
        <v>180</v>
      </c>
      <c r="C335" s="121">
        <v>1</v>
      </c>
      <c r="D335" s="98">
        <v>0</v>
      </c>
      <c r="E335" s="99">
        <f t="shared" si="36"/>
        <v>1</v>
      </c>
      <c r="F335" s="122" t="s">
        <v>38</v>
      </c>
      <c r="G335" s="101">
        <v>0</v>
      </c>
      <c r="H335" s="102">
        <f t="shared" si="37"/>
        <v>0</v>
      </c>
      <c r="I335" s="103">
        <v>1</v>
      </c>
      <c r="J335" s="104" t="s">
        <v>42</v>
      </c>
      <c r="K335" s="105">
        <v>65</v>
      </c>
      <c r="L335" s="106">
        <v>0</v>
      </c>
      <c r="M335" s="103">
        <f t="shared" si="38"/>
        <v>0</v>
      </c>
      <c r="N335" s="107">
        <f t="shared" si="39"/>
        <v>0</v>
      </c>
      <c r="O335" s="108">
        <f t="shared" si="40"/>
        <v>0</v>
      </c>
      <c r="P335" s="109">
        <f t="shared" si="41"/>
        <v>0</v>
      </c>
      <c r="Q335" s="90"/>
    </row>
    <row r="336" spans="1:17" x14ac:dyDescent="0.25">
      <c r="A336" s="110">
        <f>IF(C336=0,"",1+MAX(A$9:A335))</f>
        <v>271</v>
      </c>
      <c r="B336" s="123" t="s">
        <v>256</v>
      </c>
      <c r="C336" s="121">
        <v>1</v>
      </c>
      <c r="D336" s="98">
        <v>0</v>
      </c>
      <c r="E336" s="99">
        <f t="shared" si="36"/>
        <v>1</v>
      </c>
      <c r="F336" s="122" t="s">
        <v>38</v>
      </c>
      <c r="G336" s="101">
        <v>0</v>
      </c>
      <c r="H336" s="102">
        <f t="shared" si="37"/>
        <v>0</v>
      </c>
      <c r="I336" s="103">
        <v>1</v>
      </c>
      <c r="J336" s="104" t="s">
        <v>42</v>
      </c>
      <c r="K336" s="105">
        <v>65</v>
      </c>
      <c r="L336" s="106">
        <v>0</v>
      </c>
      <c r="M336" s="103">
        <f t="shared" si="38"/>
        <v>0</v>
      </c>
      <c r="N336" s="107">
        <f t="shared" si="39"/>
        <v>0</v>
      </c>
      <c r="O336" s="108">
        <f t="shared" si="40"/>
        <v>0</v>
      </c>
      <c r="P336" s="109">
        <f t="shared" si="41"/>
        <v>0</v>
      </c>
      <c r="Q336" s="90"/>
    </row>
    <row r="337" spans="1:17" x14ac:dyDescent="0.25">
      <c r="A337" s="110">
        <f>IF(C337=0,"",1+MAX(A$9:A336))</f>
        <v>272</v>
      </c>
      <c r="B337" s="123" t="s">
        <v>257</v>
      </c>
      <c r="C337" s="121">
        <v>1</v>
      </c>
      <c r="D337" s="98">
        <v>0</v>
      </c>
      <c r="E337" s="99">
        <f t="shared" si="36"/>
        <v>1</v>
      </c>
      <c r="F337" s="122" t="s">
        <v>38</v>
      </c>
      <c r="G337" s="101">
        <v>0</v>
      </c>
      <c r="H337" s="102">
        <f t="shared" si="37"/>
        <v>0</v>
      </c>
      <c r="I337" s="103">
        <v>1</v>
      </c>
      <c r="J337" s="104" t="s">
        <v>42</v>
      </c>
      <c r="K337" s="105">
        <v>65</v>
      </c>
      <c r="L337" s="106">
        <v>0</v>
      </c>
      <c r="M337" s="103">
        <f t="shared" si="38"/>
        <v>0</v>
      </c>
      <c r="N337" s="107">
        <f t="shared" si="39"/>
        <v>0</v>
      </c>
      <c r="O337" s="108">
        <f t="shared" si="40"/>
        <v>0</v>
      </c>
      <c r="P337" s="109">
        <f t="shared" si="41"/>
        <v>0</v>
      </c>
      <c r="Q337" s="90"/>
    </row>
    <row r="338" spans="1:17" x14ac:dyDescent="0.25">
      <c r="A338" s="110" t="str">
        <f>IF(C338=0,"",1+MAX(A$9:A337))</f>
        <v/>
      </c>
      <c r="B338" s="120" t="s">
        <v>258</v>
      </c>
      <c r="C338" s="121"/>
      <c r="D338" s="98"/>
      <c r="E338" s="99"/>
      <c r="F338" s="122"/>
      <c r="G338" s="101"/>
      <c r="H338" s="102"/>
      <c r="I338" s="103"/>
      <c r="J338" s="104"/>
      <c r="K338" s="105"/>
      <c r="L338" s="106"/>
      <c r="M338" s="103"/>
      <c r="N338" s="107"/>
      <c r="O338" s="108"/>
      <c r="P338" s="109"/>
      <c r="Q338" s="90"/>
    </row>
    <row r="339" spans="1:17" x14ac:dyDescent="0.25">
      <c r="A339" s="110">
        <f>IF(C339=0,"",1+MAX(A$9:A338))</f>
        <v>273</v>
      </c>
      <c r="B339" s="123" t="s">
        <v>259</v>
      </c>
      <c r="C339" s="121">
        <v>1</v>
      </c>
      <c r="D339" s="98">
        <v>0</v>
      </c>
      <c r="E339" s="99">
        <f t="shared" si="36"/>
        <v>1</v>
      </c>
      <c r="F339" s="122" t="s">
        <v>38</v>
      </c>
      <c r="G339" s="101">
        <v>0</v>
      </c>
      <c r="H339" s="102">
        <f t="shared" si="37"/>
        <v>0</v>
      </c>
      <c r="I339" s="103">
        <v>1</v>
      </c>
      <c r="J339" s="104" t="s">
        <v>42</v>
      </c>
      <c r="K339" s="105">
        <v>65</v>
      </c>
      <c r="L339" s="106">
        <v>0</v>
      </c>
      <c r="M339" s="103">
        <f t="shared" si="38"/>
        <v>0</v>
      </c>
      <c r="N339" s="107">
        <f t="shared" si="39"/>
        <v>0</v>
      </c>
      <c r="O339" s="108">
        <f t="shared" si="40"/>
        <v>0</v>
      </c>
      <c r="P339" s="109">
        <f t="shared" si="41"/>
        <v>0</v>
      </c>
      <c r="Q339" s="90"/>
    </row>
    <row r="340" spans="1:17" x14ac:dyDescent="0.25">
      <c r="A340" s="110">
        <f>IF(C340=0,"",1+MAX(A$9:A339))</f>
        <v>274</v>
      </c>
      <c r="B340" s="123" t="s">
        <v>191</v>
      </c>
      <c r="C340" s="121">
        <v>1</v>
      </c>
      <c r="D340" s="98">
        <v>0</v>
      </c>
      <c r="E340" s="99">
        <f t="shared" si="36"/>
        <v>1</v>
      </c>
      <c r="F340" s="122" t="s">
        <v>38</v>
      </c>
      <c r="G340" s="101">
        <v>0</v>
      </c>
      <c r="H340" s="102">
        <f t="shared" si="37"/>
        <v>0</v>
      </c>
      <c r="I340" s="103">
        <v>1</v>
      </c>
      <c r="J340" s="104" t="s">
        <v>42</v>
      </c>
      <c r="K340" s="105">
        <v>65</v>
      </c>
      <c r="L340" s="106">
        <v>0</v>
      </c>
      <c r="M340" s="103">
        <f t="shared" si="38"/>
        <v>0</v>
      </c>
      <c r="N340" s="107">
        <f t="shared" si="39"/>
        <v>0</v>
      </c>
      <c r="O340" s="108">
        <f t="shared" si="40"/>
        <v>0</v>
      </c>
      <c r="P340" s="109">
        <f t="shared" si="41"/>
        <v>0</v>
      </c>
      <c r="Q340" s="90"/>
    </row>
    <row r="341" spans="1:17" x14ac:dyDescent="0.25">
      <c r="A341" s="110">
        <f>IF(C341=0,"",1+MAX(A$9:A340))</f>
        <v>275</v>
      </c>
      <c r="B341" s="123" t="s">
        <v>260</v>
      </c>
      <c r="C341" s="121">
        <v>31</v>
      </c>
      <c r="D341" s="98">
        <v>0</v>
      </c>
      <c r="E341" s="99">
        <f t="shared" si="36"/>
        <v>31</v>
      </c>
      <c r="F341" s="122" t="s">
        <v>38</v>
      </c>
      <c r="G341" s="101">
        <v>0</v>
      </c>
      <c r="H341" s="102">
        <f t="shared" si="37"/>
        <v>0</v>
      </c>
      <c r="I341" s="103">
        <v>1</v>
      </c>
      <c r="J341" s="104" t="s">
        <v>42</v>
      </c>
      <c r="K341" s="105">
        <v>65</v>
      </c>
      <c r="L341" s="106">
        <v>0</v>
      </c>
      <c r="M341" s="103">
        <f t="shared" si="38"/>
        <v>0</v>
      </c>
      <c r="N341" s="107">
        <f t="shared" si="39"/>
        <v>0</v>
      </c>
      <c r="O341" s="108">
        <f t="shared" si="40"/>
        <v>0</v>
      </c>
      <c r="P341" s="109">
        <f t="shared" si="41"/>
        <v>0</v>
      </c>
      <c r="Q341" s="90"/>
    </row>
    <row r="342" spans="1:17" x14ac:dyDescent="0.25">
      <c r="A342" s="110">
        <f>IF(C342=0,"",1+MAX(A$9:A341))</f>
        <v>276</v>
      </c>
      <c r="B342" s="123" t="s">
        <v>261</v>
      </c>
      <c r="C342" s="121">
        <v>1</v>
      </c>
      <c r="D342" s="98">
        <v>0</v>
      </c>
      <c r="E342" s="99">
        <f t="shared" si="36"/>
        <v>1</v>
      </c>
      <c r="F342" s="122" t="s">
        <v>38</v>
      </c>
      <c r="G342" s="101">
        <v>0</v>
      </c>
      <c r="H342" s="102">
        <f t="shared" si="37"/>
        <v>0</v>
      </c>
      <c r="I342" s="103">
        <v>1</v>
      </c>
      <c r="J342" s="104" t="s">
        <v>42</v>
      </c>
      <c r="K342" s="105">
        <v>65</v>
      </c>
      <c r="L342" s="106">
        <v>0</v>
      </c>
      <c r="M342" s="103">
        <f t="shared" si="38"/>
        <v>0</v>
      </c>
      <c r="N342" s="107">
        <f t="shared" si="39"/>
        <v>0</v>
      </c>
      <c r="O342" s="108">
        <f t="shared" si="40"/>
        <v>0</v>
      </c>
      <c r="P342" s="109">
        <f t="shared" si="41"/>
        <v>0</v>
      </c>
      <c r="Q342" s="90"/>
    </row>
    <row r="343" spans="1:17" x14ac:dyDescent="0.25">
      <c r="A343" s="110">
        <f>IF(C343=0,"",1+MAX(A$9:A342))</f>
        <v>277</v>
      </c>
      <c r="B343" s="123" t="s">
        <v>262</v>
      </c>
      <c r="C343" s="121">
        <v>1</v>
      </c>
      <c r="D343" s="98">
        <v>0</v>
      </c>
      <c r="E343" s="99">
        <f t="shared" si="36"/>
        <v>1</v>
      </c>
      <c r="F343" s="122" t="s">
        <v>38</v>
      </c>
      <c r="G343" s="101">
        <v>0</v>
      </c>
      <c r="H343" s="102">
        <f t="shared" si="37"/>
        <v>0</v>
      </c>
      <c r="I343" s="103">
        <v>1</v>
      </c>
      <c r="J343" s="104" t="s">
        <v>42</v>
      </c>
      <c r="K343" s="105">
        <v>65</v>
      </c>
      <c r="L343" s="106">
        <v>0</v>
      </c>
      <c r="M343" s="103">
        <f t="shared" si="38"/>
        <v>0</v>
      </c>
      <c r="N343" s="107">
        <f t="shared" si="39"/>
        <v>0</v>
      </c>
      <c r="O343" s="108">
        <f t="shared" si="40"/>
        <v>0</v>
      </c>
      <c r="P343" s="109">
        <f t="shared" si="41"/>
        <v>0</v>
      </c>
      <c r="Q343" s="90"/>
    </row>
    <row r="344" spans="1:17" ht="19.5" thickBot="1" x14ac:dyDescent="0.3">
      <c r="A344" s="110">
        <f>IF(C344=0,"",1+MAX(A$9:A343))</f>
        <v>278</v>
      </c>
      <c r="B344" s="123" t="s">
        <v>263</v>
      </c>
      <c r="C344" s="121">
        <v>1</v>
      </c>
      <c r="D344" s="98">
        <v>0</v>
      </c>
      <c r="E344" s="99">
        <f t="shared" si="36"/>
        <v>1</v>
      </c>
      <c r="F344" s="122" t="s">
        <v>38</v>
      </c>
      <c r="G344" s="101">
        <v>0</v>
      </c>
      <c r="H344" s="102">
        <f t="shared" si="37"/>
        <v>0</v>
      </c>
      <c r="I344" s="103">
        <v>1</v>
      </c>
      <c r="J344" s="104" t="s">
        <v>42</v>
      </c>
      <c r="K344" s="105">
        <v>65</v>
      </c>
      <c r="L344" s="106">
        <v>0</v>
      </c>
      <c r="M344" s="103">
        <f t="shared" si="38"/>
        <v>0</v>
      </c>
      <c r="N344" s="107">
        <f t="shared" si="39"/>
        <v>0</v>
      </c>
      <c r="O344" s="108">
        <f t="shared" si="40"/>
        <v>0</v>
      </c>
      <c r="P344" s="109">
        <f t="shared" si="41"/>
        <v>0</v>
      </c>
      <c r="Q344" s="90"/>
    </row>
    <row r="345" spans="1:17" ht="19.5" thickBot="1" x14ac:dyDescent="0.3">
      <c r="A345" s="69"/>
      <c r="B345" s="70"/>
      <c r="C345" s="71"/>
      <c r="D345" s="72"/>
      <c r="E345" s="72"/>
      <c r="F345" s="72"/>
      <c r="G345" s="72"/>
      <c r="H345" s="72"/>
      <c r="I345" s="72"/>
      <c r="J345" s="72"/>
      <c r="K345" s="72"/>
      <c r="L345" s="73"/>
      <c r="M345" s="72"/>
      <c r="N345" s="72"/>
      <c r="O345" s="72"/>
      <c r="P345" s="72"/>
      <c r="Q345" s="74"/>
    </row>
    <row r="346" spans="1:17" x14ac:dyDescent="0.25">
      <c r="A346" s="2" t="s">
        <v>416</v>
      </c>
      <c r="B346" s="64"/>
      <c r="C346" s="80"/>
      <c r="D346" s="81"/>
      <c r="E346" s="81"/>
      <c r="F346" s="81"/>
      <c r="G346" s="81"/>
      <c r="H346" s="81"/>
      <c r="I346" s="81"/>
      <c r="J346" s="83" t="s">
        <v>6</v>
      </c>
      <c r="K346" s="83"/>
      <c r="L346" s="82"/>
      <c r="M346" s="81"/>
      <c r="N346" s="81"/>
      <c r="O346" s="83"/>
      <c r="P346" s="83"/>
      <c r="Q346" s="84"/>
    </row>
    <row r="347" spans="1:17" x14ac:dyDescent="0.25">
      <c r="A347" s="2" t="s">
        <v>417</v>
      </c>
      <c r="B347" s="64"/>
      <c r="C347" s="80"/>
      <c r="D347" s="81"/>
      <c r="E347" s="81"/>
      <c r="F347" s="81"/>
      <c r="G347" s="81"/>
      <c r="H347" s="81"/>
      <c r="I347" s="81"/>
      <c r="J347" s="85" t="s">
        <v>7</v>
      </c>
      <c r="K347" s="85"/>
      <c r="L347" s="82"/>
      <c r="M347" s="81"/>
      <c r="N347" s="81"/>
      <c r="O347" s="85"/>
      <c r="P347" s="85"/>
      <c r="Q347" s="84"/>
    </row>
    <row r="348" spans="1:17" x14ac:dyDescent="0.25">
      <c r="A348" s="3"/>
      <c r="B348" s="64"/>
      <c r="C348" s="80"/>
      <c r="D348" s="80"/>
      <c r="E348" s="81"/>
      <c r="F348" s="81"/>
      <c r="G348" s="81"/>
      <c r="H348" s="81"/>
      <c r="I348" s="81"/>
      <c r="J348" s="85" t="s">
        <v>8</v>
      </c>
      <c r="K348" s="85"/>
      <c r="L348" s="82"/>
      <c r="M348" s="81"/>
      <c r="N348" s="81"/>
      <c r="O348" s="85"/>
      <c r="P348" s="85"/>
      <c r="Q348" s="84"/>
    </row>
    <row r="349" spans="1:17" x14ac:dyDescent="0.25">
      <c r="A349" s="4" t="s">
        <v>418</v>
      </c>
      <c r="B349" s="85"/>
      <c r="C349" s="80"/>
      <c r="D349" s="81"/>
      <c r="E349" s="81"/>
      <c r="F349" s="81"/>
      <c r="G349" s="81"/>
      <c r="H349" s="81"/>
      <c r="I349" s="81"/>
      <c r="J349" s="85" t="s">
        <v>9</v>
      </c>
      <c r="K349" s="85"/>
      <c r="L349" s="82"/>
      <c r="M349" s="81"/>
      <c r="N349" s="81"/>
      <c r="O349" s="85"/>
      <c r="P349" s="85"/>
      <c r="Q349" s="84"/>
    </row>
    <row r="350" spans="1:17" ht="19.5" thickBot="1" x14ac:dyDescent="0.3">
      <c r="A350" s="59"/>
      <c r="B350" s="60"/>
      <c r="C350" s="80"/>
      <c r="D350" s="86"/>
      <c r="E350" s="81"/>
      <c r="F350" s="81"/>
      <c r="G350" s="81"/>
      <c r="H350" s="81"/>
      <c r="I350" s="81"/>
      <c r="J350" s="85" t="s">
        <v>0</v>
      </c>
      <c r="K350" s="88">
        <f ca="1">TODAY()</f>
        <v>46151</v>
      </c>
      <c r="L350" s="87"/>
      <c r="M350" s="86"/>
      <c r="N350" s="81"/>
      <c r="O350" s="85"/>
      <c r="P350" s="88"/>
      <c r="Q350" s="89"/>
    </row>
    <row r="351" spans="1:17" ht="60" customHeight="1" thickBot="1" x14ac:dyDescent="0.3">
      <c r="A351" s="75" t="s">
        <v>10</v>
      </c>
      <c r="B351" s="76" t="s">
        <v>1</v>
      </c>
      <c r="C351" s="76" t="s">
        <v>11</v>
      </c>
      <c r="D351" s="76" t="s">
        <v>12</v>
      </c>
      <c r="E351" s="77" t="s">
        <v>13</v>
      </c>
      <c r="F351" s="76" t="s">
        <v>14</v>
      </c>
      <c r="G351" s="76" t="s">
        <v>24</v>
      </c>
      <c r="H351" s="77" t="s">
        <v>2</v>
      </c>
      <c r="I351" s="77" t="s">
        <v>41</v>
      </c>
      <c r="J351" s="77" t="s">
        <v>40</v>
      </c>
      <c r="K351" s="77" t="s">
        <v>35</v>
      </c>
      <c r="L351" s="78" t="s">
        <v>36</v>
      </c>
      <c r="M351" s="77" t="s">
        <v>37</v>
      </c>
      <c r="N351" s="77" t="s">
        <v>3</v>
      </c>
      <c r="O351" s="76" t="s">
        <v>15</v>
      </c>
      <c r="P351" s="76" t="s">
        <v>4</v>
      </c>
      <c r="Q351" s="79" t="s">
        <v>16</v>
      </c>
    </row>
    <row r="352" spans="1:17" ht="19.5" thickBot="1" x14ac:dyDescent="0.3">
      <c r="A352" s="65"/>
      <c r="B352" s="66" t="s">
        <v>17</v>
      </c>
      <c r="C352" s="67"/>
      <c r="D352" s="67"/>
      <c r="E352" s="67"/>
      <c r="F352" s="67"/>
      <c r="G352" s="67"/>
      <c r="H352" s="67"/>
      <c r="I352" s="67"/>
      <c r="J352" s="67"/>
      <c r="K352" s="67"/>
      <c r="L352" s="67"/>
      <c r="M352" s="67"/>
      <c r="N352" s="67"/>
      <c r="O352" s="67"/>
      <c r="P352" s="67"/>
      <c r="Q352" s="68"/>
    </row>
    <row r="353" spans="1:17" x14ac:dyDescent="0.25">
      <c r="A353" s="110">
        <f>IF(C353=0,"",1+MAX(A$9:A344))</f>
        <v>279</v>
      </c>
      <c r="B353" s="123" t="s">
        <v>264</v>
      </c>
      <c r="C353" s="121">
        <v>7</v>
      </c>
      <c r="D353" s="98">
        <v>0</v>
      </c>
      <c r="E353" s="99">
        <f t="shared" si="36"/>
        <v>7</v>
      </c>
      <c r="F353" s="122" t="s">
        <v>38</v>
      </c>
      <c r="G353" s="101">
        <v>0</v>
      </c>
      <c r="H353" s="102">
        <f t="shared" si="37"/>
        <v>0</v>
      </c>
      <c r="I353" s="103">
        <v>1</v>
      </c>
      <c r="J353" s="104" t="s">
        <v>42</v>
      </c>
      <c r="K353" s="105">
        <v>65</v>
      </c>
      <c r="L353" s="106">
        <v>0</v>
      </c>
      <c r="M353" s="103">
        <f t="shared" si="38"/>
        <v>0</v>
      </c>
      <c r="N353" s="107">
        <f t="shared" si="39"/>
        <v>0</v>
      </c>
      <c r="O353" s="108">
        <f t="shared" si="40"/>
        <v>0</v>
      </c>
      <c r="P353" s="109">
        <f t="shared" si="41"/>
        <v>0</v>
      </c>
      <c r="Q353" s="90"/>
    </row>
    <row r="354" spans="1:17" x14ac:dyDescent="0.25">
      <c r="A354" s="110">
        <f>IF(C354=0,"",1+MAX(A$9:A353))</f>
        <v>280</v>
      </c>
      <c r="B354" s="123" t="s">
        <v>265</v>
      </c>
      <c r="C354" s="121">
        <v>2</v>
      </c>
      <c r="D354" s="98">
        <v>0</v>
      </c>
      <c r="E354" s="99">
        <f t="shared" si="36"/>
        <v>2</v>
      </c>
      <c r="F354" s="122" t="s">
        <v>38</v>
      </c>
      <c r="G354" s="101">
        <v>0</v>
      </c>
      <c r="H354" s="102">
        <f t="shared" si="37"/>
        <v>0</v>
      </c>
      <c r="I354" s="103">
        <v>1</v>
      </c>
      <c r="J354" s="104" t="s">
        <v>42</v>
      </c>
      <c r="K354" s="105">
        <v>65</v>
      </c>
      <c r="L354" s="106">
        <v>0</v>
      </c>
      <c r="M354" s="103">
        <f t="shared" si="38"/>
        <v>0</v>
      </c>
      <c r="N354" s="107">
        <f t="shared" si="39"/>
        <v>0</v>
      </c>
      <c r="O354" s="108">
        <f t="shared" si="40"/>
        <v>0</v>
      </c>
      <c r="P354" s="109">
        <f t="shared" si="41"/>
        <v>0</v>
      </c>
      <c r="Q354" s="90"/>
    </row>
    <row r="355" spans="1:17" x14ac:dyDescent="0.25">
      <c r="A355" s="110">
        <f>IF(C355=0,"",1+MAX(A$9:A354))</f>
        <v>281</v>
      </c>
      <c r="B355" s="123" t="s">
        <v>266</v>
      </c>
      <c r="C355" s="121">
        <v>9</v>
      </c>
      <c r="D355" s="98">
        <v>0</v>
      </c>
      <c r="E355" s="99">
        <f t="shared" si="36"/>
        <v>9</v>
      </c>
      <c r="F355" s="122" t="s">
        <v>38</v>
      </c>
      <c r="G355" s="101">
        <v>0</v>
      </c>
      <c r="H355" s="102">
        <f t="shared" si="37"/>
        <v>0</v>
      </c>
      <c r="I355" s="103">
        <v>1</v>
      </c>
      <c r="J355" s="104" t="s">
        <v>42</v>
      </c>
      <c r="K355" s="105">
        <v>65</v>
      </c>
      <c r="L355" s="106">
        <v>0</v>
      </c>
      <c r="M355" s="103">
        <f t="shared" si="38"/>
        <v>0</v>
      </c>
      <c r="N355" s="107">
        <f t="shared" si="39"/>
        <v>0</v>
      </c>
      <c r="O355" s="108">
        <f t="shared" si="40"/>
        <v>0</v>
      </c>
      <c r="P355" s="109">
        <f t="shared" si="41"/>
        <v>0</v>
      </c>
      <c r="Q355" s="90"/>
    </row>
    <row r="356" spans="1:17" x14ac:dyDescent="0.25">
      <c r="A356" s="110">
        <f>IF(C356=0,"",1+MAX(A$9:A355))</f>
        <v>282</v>
      </c>
      <c r="B356" s="123" t="s">
        <v>267</v>
      </c>
      <c r="C356" s="121">
        <v>1</v>
      </c>
      <c r="D356" s="98">
        <v>0</v>
      </c>
      <c r="E356" s="99">
        <f t="shared" si="36"/>
        <v>1</v>
      </c>
      <c r="F356" s="122" t="s">
        <v>38</v>
      </c>
      <c r="G356" s="101">
        <v>0</v>
      </c>
      <c r="H356" s="102">
        <f t="shared" si="37"/>
        <v>0</v>
      </c>
      <c r="I356" s="103">
        <v>1</v>
      </c>
      <c r="J356" s="104" t="s">
        <v>42</v>
      </c>
      <c r="K356" s="105">
        <v>65</v>
      </c>
      <c r="L356" s="106">
        <v>0</v>
      </c>
      <c r="M356" s="103">
        <f t="shared" si="38"/>
        <v>0</v>
      </c>
      <c r="N356" s="107">
        <f t="shared" si="39"/>
        <v>0</v>
      </c>
      <c r="O356" s="108">
        <f t="shared" si="40"/>
        <v>0</v>
      </c>
      <c r="P356" s="109">
        <f t="shared" si="41"/>
        <v>0</v>
      </c>
      <c r="Q356" s="90"/>
    </row>
    <row r="357" spans="1:17" x14ac:dyDescent="0.25">
      <c r="A357" s="110">
        <f>IF(C357=0,"",1+MAX(A$9:A356))</f>
        <v>283</v>
      </c>
      <c r="B357" s="123" t="s">
        <v>268</v>
      </c>
      <c r="C357" s="121">
        <v>1</v>
      </c>
      <c r="D357" s="98">
        <v>0</v>
      </c>
      <c r="E357" s="99">
        <f t="shared" si="36"/>
        <v>1</v>
      </c>
      <c r="F357" s="122" t="s">
        <v>38</v>
      </c>
      <c r="G357" s="101">
        <v>0</v>
      </c>
      <c r="H357" s="102">
        <f t="shared" si="37"/>
        <v>0</v>
      </c>
      <c r="I357" s="103">
        <v>1</v>
      </c>
      <c r="J357" s="104" t="s">
        <v>42</v>
      </c>
      <c r="K357" s="105">
        <v>65</v>
      </c>
      <c r="L357" s="106">
        <v>0</v>
      </c>
      <c r="M357" s="103">
        <f t="shared" si="38"/>
        <v>0</v>
      </c>
      <c r="N357" s="107">
        <f t="shared" si="39"/>
        <v>0</v>
      </c>
      <c r="O357" s="108">
        <f t="shared" si="40"/>
        <v>0</v>
      </c>
      <c r="P357" s="109">
        <f t="shared" si="41"/>
        <v>0</v>
      </c>
      <c r="Q357" s="90"/>
    </row>
    <row r="358" spans="1:17" x14ac:dyDescent="0.25">
      <c r="A358" s="110">
        <f>IF(C358=0,"",1+MAX(A$9:A357))</f>
        <v>284</v>
      </c>
      <c r="B358" s="123" t="s">
        <v>269</v>
      </c>
      <c r="C358" s="121">
        <v>1</v>
      </c>
      <c r="D358" s="98">
        <v>0</v>
      </c>
      <c r="E358" s="99">
        <f t="shared" si="36"/>
        <v>1</v>
      </c>
      <c r="F358" s="122" t="s">
        <v>38</v>
      </c>
      <c r="G358" s="101">
        <v>0</v>
      </c>
      <c r="H358" s="102">
        <f t="shared" si="37"/>
        <v>0</v>
      </c>
      <c r="I358" s="103">
        <v>1</v>
      </c>
      <c r="J358" s="104" t="s">
        <v>42</v>
      </c>
      <c r="K358" s="105">
        <v>65</v>
      </c>
      <c r="L358" s="106">
        <v>0</v>
      </c>
      <c r="M358" s="103">
        <f t="shared" si="38"/>
        <v>0</v>
      </c>
      <c r="N358" s="107">
        <f t="shared" si="39"/>
        <v>0</v>
      </c>
      <c r="O358" s="108">
        <f t="shared" si="40"/>
        <v>0</v>
      </c>
      <c r="P358" s="109">
        <f t="shared" si="41"/>
        <v>0</v>
      </c>
      <c r="Q358" s="90"/>
    </row>
    <row r="359" spans="1:17" x14ac:dyDescent="0.25">
      <c r="A359" s="110">
        <f>IF(C359=0,"",1+MAX(A$9:A358))</f>
        <v>285</v>
      </c>
      <c r="B359" s="123" t="s">
        <v>270</v>
      </c>
      <c r="C359" s="121">
        <v>1</v>
      </c>
      <c r="D359" s="98">
        <v>0</v>
      </c>
      <c r="E359" s="99">
        <f t="shared" si="36"/>
        <v>1</v>
      </c>
      <c r="F359" s="122" t="s">
        <v>38</v>
      </c>
      <c r="G359" s="101">
        <v>0</v>
      </c>
      <c r="H359" s="102">
        <f t="shared" si="37"/>
        <v>0</v>
      </c>
      <c r="I359" s="103">
        <v>1</v>
      </c>
      <c r="J359" s="104" t="s">
        <v>42</v>
      </c>
      <c r="K359" s="105">
        <v>65</v>
      </c>
      <c r="L359" s="106">
        <v>0</v>
      </c>
      <c r="M359" s="103">
        <f t="shared" si="38"/>
        <v>0</v>
      </c>
      <c r="N359" s="107">
        <f t="shared" si="39"/>
        <v>0</v>
      </c>
      <c r="O359" s="108">
        <f t="shared" si="40"/>
        <v>0</v>
      </c>
      <c r="P359" s="109">
        <f t="shared" si="41"/>
        <v>0</v>
      </c>
      <c r="Q359" s="90"/>
    </row>
    <row r="360" spans="1:17" x14ac:dyDescent="0.25">
      <c r="A360" s="110">
        <f>IF(C360=0,"",1+MAX(A$9:A359))</f>
        <v>286</v>
      </c>
      <c r="B360" s="123" t="s">
        <v>271</v>
      </c>
      <c r="C360" s="121">
        <v>1</v>
      </c>
      <c r="D360" s="98">
        <v>0</v>
      </c>
      <c r="E360" s="99">
        <f t="shared" si="36"/>
        <v>1</v>
      </c>
      <c r="F360" s="122" t="s">
        <v>38</v>
      </c>
      <c r="G360" s="101">
        <v>0</v>
      </c>
      <c r="H360" s="102">
        <f t="shared" si="37"/>
        <v>0</v>
      </c>
      <c r="I360" s="103">
        <v>1</v>
      </c>
      <c r="J360" s="104" t="s">
        <v>42</v>
      </c>
      <c r="K360" s="105">
        <v>65</v>
      </c>
      <c r="L360" s="106">
        <v>0</v>
      </c>
      <c r="M360" s="103">
        <f t="shared" si="38"/>
        <v>0</v>
      </c>
      <c r="N360" s="107">
        <f t="shared" si="39"/>
        <v>0</v>
      </c>
      <c r="O360" s="108">
        <f t="shared" si="40"/>
        <v>0</v>
      </c>
      <c r="P360" s="109">
        <f t="shared" si="41"/>
        <v>0</v>
      </c>
      <c r="Q360" s="90"/>
    </row>
    <row r="361" spans="1:17" x14ac:dyDescent="0.25">
      <c r="A361" s="110" t="str">
        <f>IF(C361=0,"",1+MAX(A$9:A360))</f>
        <v/>
      </c>
      <c r="B361" s="120" t="s">
        <v>272</v>
      </c>
      <c r="C361" s="121"/>
      <c r="D361" s="98"/>
      <c r="E361" s="99"/>
      <c r="F361" s="122"/>
      <c r="G361" s="101"/>
      <c r="H361" s="102"/>
      <c r="I361" s="103"/>
      <c r="J361" s="104"/>
      <c r="K361" s="105"/>
      <c r="L361" s="106"/>
      <c r="M361" s="103"/>
      <c r="N361" s="107"/>
      <c r="O361" s="108"/>
      <c r="P361" s="109"/>
      <c r="Q361" s="90"/>
    </row>
    <row r="362" spans="1:17" x14ac:dyDescent="0.25">
      <c r="A362" s="110">
        <f>IF(C362=0,"",1+MAX(A$9:A361))</f>
        <v>287</v>
      </c>
      <c r="B362" s="123" t="s">
        <v>273</v>
      </c>
      <c r="C362" s="121">
        <v>30</v>
      </c>
      <c r="D362" s="98">
        <v>0</v>
      </c>
      <c r="E362" s="99">
        <f t="shared" si="36"/>
        <v>30</v>
      </c>
      <c r="F362" s="122" t="s">
        <v>38</v>
      </c>
      <c r="G362" s="101">
        <v>0</v>
      </c>
      <c r="H362" s="102">
        <f t="shared" si="37"/>
        <v>0</v>
      </c>
      <c r="I362" s="103">
        <v>1</v>
      </c>
      <c r="J362" s="104" t="s">
        <v>42</v>
      </c>
      <c r="K362" s="105">
        <v>65</v>
      </c>
      <c r="L362" s="106">
        <v>0</v>
      </c>
      <c r="M362" s="103">
        <f t="shared" si="38"/>
        <v>0</v>
      </c>
      <c r="N362" s="107">
        <f t="shared" si="39"/>
        <v>0</v>
      </c>
      <c r="O362" s="108">
        <f t="shared" si="40"/>
        <v>0</v>
      </c>
      <c r="P362" s="109">
        <f t="shared" si="41"/>
        <v>0</v>
      </c>
      <c r="Q362" s="90"/>
    </row>
    <row r="363" spans="1:17" x14ac:dyDescent="0.25">
      <c r="A363" s="110">
        <f>IF(C363=0,"",1+MAX(A$9:A362))</f>
        <v>288</v>
      </c>
      <c r="B363" s="123" t="s">
        <v>255</v>
      </c>
      <c r="C363" s="121">
        <v>8</v>
      </c>
      <c r="D363" s="98">
        <v>0</v>
      </c>
      <c r="E363" s="99">
        <f t="shared" si="36"/>
        <v>8</v>
      </c>
      <c r="F363" s="122" t="s">
        <v>38</v>
      </c>
      <c r="G363" s="101">
        <v>0</v>
      </c>
      <c r="H363" s="102">
        <f t="shared" si="37"/>
        <v>0</v>
      </c>
      <c r="I363" s="103">
        <v>1</v>
      </c>
      <c r="J363" s="104" t="s">
        <v>42</v>
      </c>
      <c r="K363" s="105">
        <v>65</v>
      </c>
      <c r="L363" s="106">
        <v>0</v>
      </c>
      <c r="M363" s="103">
        <f t="shared" si="38"/>
        <v>0</v>
      </c>
      <c r="N363" s="107">
        <f t="shared" si="39"/>
        <v>0</v>
      </c>
      <c r="O363" s="108">
        <f t="shared" si="40"/>
        <v>0</v>
      </c>
      <c r="P363" s="109">
        <f t="shared" si="41"/>
        <v>0</v>
      </c>
      <c r="Q363" s="90"/>
    </row>
    <row r="364" spans="1:17" x14ac:dyDescent="0.25">
      <c r="A364" s="110">
        <f>IF(C364=0,"",1+MAX(A$9:A363))</f>
        <v>289</v>
      </c>
      <c r="B364" s="123" t="s">
        <v>274</v>
      </c>
      <c r="C364" s="121">
        <v>2</v>
      </c>
      <c r="D364" s="98">
        <v>0</v>
      </c>
      <c r="E364" s="99">
        <f t="shared" si="36"/>
        <v>2</v>
      </c>
      <c r="F364" s="122" t="s">
        <v>38</v>
      </c>
      <c r="G364" s="101">
        <v>0</v>
      </c>
      <c r="H364" s="102">
        <f t="shared" si="37"/>
        <v>0</v>
      </c>
      <c r="I364" s="103">
        <v>1</v>
      </c>
      <c r="J364" s="104" t="s">
        <v>42</v>
      </c>
      <c r="K364" s="105">
        <v>65</v>
      </c>
      <c r="L364" s="106">
        <v>0</v>
      </c>
      <c r="M364" s="103">
        <f t="shared" si="38"/>
        <v>0</v>
      </c>
      <c r="N364" s="107">
        <f t="shared" si="39"/>
        <v>0</v>
      </c>
      <c r="O364" s="108">
        <f t="shared" si="40"/>
        <v>0</v>
      </c>
      <c r="P364" s="109">
        <f t="shared" si="41"/>
        <v>0</v>
      </c>
      <c r="Q364" s="90"/>
    </row>
    <row r="365" spans="1:17" x14ac:dyDescent="0.25">
      <c r="A365" s="110">
        <f>IF(C365=0,"",1+MAX(A$9:A364))</f>
        <v>290</v>
      </c>
      <c r="B365" s="123" t="s">
        <v>275</v>
      </c>
      <c r="C365" s="121">
        <v>1</v>
      </c>
      <c r="D365" s="98">
        <v>0</v>
      </c>
      <c r="E365" s="99">
        <f t="shared" si="36"/>
        <v>1</v>
      </c>
      <c r="F365" s="122" t="s">
        <v>38</v>
      </c>
      <c r="G365" s="101">
        <v>0</v>
      </c>
      <c r="H365" s="102">
        <f t="shared" si="37"/>
        <v>0</v>
      </c>
      <c r="I365" s="103">
        <v>1</v>
      </c>
      <c r="J365" s="104" t="s">
        <v>42</v>
      </c>
      <c r="K365" s="105">
        <v>65</v>
      </c>
      <c r="L365" s="106">
        <v>0</v>
      </c>
      <c r="M365" s="103">
        <f t="shared" si="38"/>
        <v>0</v>
      </c>
      <c r="N365" s="107">
        <f t="shared" si="39"/>
        <v>0</v>
      </c>
      <c r="O365" s="108">
        <f t="shared" si="40"/>
        <v>0</v>
      </c>
      <c r="P365" s="109">
        <f t="shared" si="41"/>
        <v>0</v>
      </c>
      <c r="Q365" s="90"/>
    </row>
    <row r="366" spans="1:17" x14ac:dyDescent="0.25">
      <c r="A366" s="110">
        <f>IF(C366=0,"",1+MAX(A$9:A365))</f>
        <v>291</v>
      </c>
      <c r="B366" s="123" t="s">
        <v>276</v>
      </c>
      <c r="C366" s="121">
        <v>1</v>
      </c>
      <c r="D366" s="98">
        <v>0</v>
      </c>
      <c r="E366" s="99">
        <f t="shared" si="36"/>
        <v>1</v>
      </c>
      <c r="F366" s="122" t="s">
        <v>38</v>
      </c>
      <c r="G366" s="101">
        <v>0</v>
      </c>
      <c r="H366" s="102">
        <f t="shared" si="37"/>
        <v>0</v>
      </c>
      <c r="I366" s="103">
        <v>1</v>
      </c>
      <c r="J366" s="104" t="s">
        <v>42</v>
      </c>
      <c r="K366" s="105">
        <v>65</v>
      </c>
      <c r="L366" s="106">
        <v>0</v>
      </c>
      <c r="M366" s="103">
        <f t="shared" si="38"/>
        <v>0</v>
      </c>
      <c r="N366" s="107">
        <f t="shared" si="39"/>
        <v>0</v>
      </c>
      <c r="O366" s="108">
        <f t="shared" si="40"/>
        <v>0</v>
      </c>
      <c r="P366" s="109">
        <f t="shared" si="41"/>
        <v>0</v>
      </c>
      <c r="Q366" s="90"/>
    </row>
    <row r="367" spans="1:17" x14ac:dyDescent="0.25">
      <c r="A367" s="110">
        <f>IF(C367=0,"",1+MAX(A$9:A366))</f>
        <v>292</v>
      </c>
      <c r="B367" s="123" t="s">
        <v>173</v>
      </c>
      <c r="C367" s="121">
        <v>1</v>
      </c>
      <c r="D367" s="98">
        <v>0</v>
      </c>
      <c r="E367" s="99">
        <f t="shared" si="36"/>
        <v>1</v>
      </c>
      <c r="F367" s="122" t="s">
        <v>38</v>
      </c>
      <c r="G367" s="101">
        <v>0</v>
      </c>
      <c r="H367" s="102">
        <f t="shared" si="37"/>
        <v>0</v>
      </c>
      <c r="I367" s="103">
        <v>1</v>
      </c>
      <c r="J367" s="104" t="s">
        <v>42</v>
      </c>
      <c r="K367" s="105">
        <v>65</v>
      </c>
      <c r="L367" s="106">
        <v>0</v>
      </c>
      <c r="M367" s="103">
        <f t="shared" si="38"/>
        <v>0</v>
      </c>
      <c r="N367" s="107">
        <f t="shared" si="39"/>
        <v>0</v>
      </c>
      <c r="O367" s="108">
        <f t="shared" si="40"/>
        <v>0</v>
      </c>
      <c r="P367" s="109">
        <f t="shared" si="41"/>
        <v>0</v>
      </c>
      <c r="Q367" s="90"/>
    </row>
    <row r="368" spans="1:17" x14ac:dyDescent="0.25">
      <c r="A368" s="110">
        <f>IF(C368=0,"",1+MAX(A$9:A367))</f>
        <v>293</v>
      </c>
      <c r="B368" s="123" t="s">
        <v>201</v>
      </c>
      <c r="C368" s="121">
        <v>1</v>
      </c>
      <c r="D368" s="98">
        <v>0</v>
      </c>
      <c r="E368" s="99">
        <f t="shared" si="36"/>
        <v>1</v>
      </c>
      <c r="F368" s="122" t="s">
        <v>38</v>
      </c>
      <c r="G368" s="101">
        <v>0</v>
      </c>
      <c r="H368" s="102">
        <f t="shared" si="37"/>
        <v>0</v>
      </c>
      <c r="I368" s="103">
        <v>1</v>
      </c>
      <c r="J368" s="104" t="s">
        <v>42</v>
      </c>
      <c r="K368" s="105">
        <v>65</v>
      </c>
      <c r="L368" s="106">
        <v>0</v>
      </c>
      <c r="M368" s="103">
        <f t="shared" si="38"/>
        <v>0</v>
      </c>
      <c r="N368" s="107">
        <f t="shared" si="39"/>
        <v>0</v>
      </c>
      <c r="O368" s="108">
        <f t="shared" si="40"/>
        <v>0</v>
      </c>
      <c r="P368" s="109">
        <f t="shared" si="41"/>
        <v>0</v>
      </c>
      <c r="Q368" s="90"/>
    </row>
    <row r="369" spans="1:17" x14ac:dyDescent="0.25">
      <c r="A369" s="110">
        <f>IF(C369=0,"",1+MAX(A$9:A368))</f>
        <v>294</v>
      </c>
      <c r="B369" s="123" t="s">
        <v>277</v>
      </c>
      <c r="C369" s="121">
        <v>1</v>
      </c>
      <c r="D369" s="98">
        <v>0</v>
      </c>
      <c r="E369" s="99">
        <f t="shared" si="36"/>
        <v>1</v>
      </c>
      <c r="F369" s="122" t="s">
        <v>38</v>
      </c>
      <c r="G369" s="101">
        <v>0</v>
      </c>
      <c r="H369" s="102">
        <f t="shared" si="37"/>
        <v>0</v>
      </c>
      <c r="I369" s="103">
        <v>1</v>
      </c>
      <c r="J369" s="104" t="s">
        <v>42</v>
      </c>
      <c r="K369" s="105">
        <v>65</v>
      </c>
      <c r="L369" s="106">
        <v>0</v>
      </c>
      <c r="M369" s="103">
        <f t="shared" si="38"/>
        <v>0</v>
      </c>
      <c r="N369" s="107">
        <f t="shared" si="39"/>
        <v>0</v>
      </c>
      <c r="O369" s="108">
        <f t="shared" si="40"/>
        <v>0</v>
      </c>
      <c r="P369" s="109">
        <f t="shared" si="41"/>
        <v>0</v>
      </c>
      <c r="Q369" s="90"/>
    </row>
    <row r="370" spans="1:17" x14ac:dyDescent="0.25">
      <c r="A370" s="110">
        <f>IF(C370=0,"",1+MAX(A$9:A369))</f>
        <v>295</v>
      </c>
      <c r="B370" s="123" t="s">
        <v>278</v>
      </c>
      <c r="C370" s="121">
        <v>1</v>
      </c>
      <c r="D370" s="98">
        <v>0</v>
      </c>
      <c r="E370" s="99">
        <f t="shared" si="36"/>
        <v>1</v>
      </c>
      <c r="F370" s="122" t="s">
        <v>38</v>
      </c>
      <c r="G370" s="101">
        <v>0</v>
      </c>
      <c r="H370" s="102">
        <f t="shared" si="37"/>
        <v>0</v>
      </c>
      <c r="I370" s="103">
        <v>1</v>
      </c>
      <c r="J370" s="104" t="s">
        <v>42</v>
      </c>
      <c r="K370" s="105">
        <v>65</v>
      </c>
      <c r="L370" s="106">
        <v>0</v>
      </c>
      <c r="M370" s="103">
        <f t="shared" si="38"/>
        <v>0</v>
      </c>
      <c r="N370" s="107">
        <f t="shared" si="39"/>
        <v>0</v>
      </c>
      <c r="O370" s="108">
        <f t="shared" si="40"/>
        <v>0</v>
      </c>
      <c r="P370" s="109">
        <f t="shared" si="41"/>
        <v>0</v>
      </c>
      <c r="Q370" s="90"/>
    </row>
    <row r="371" spans="1:17" x14ac:dyDescent="0.25">
      <c r="A371" s="110">
        <f>IF(C371=0,"",1+MAX(A$9:A370))</f>
        <v>296</v>
      </c>
      <c r="B371" s="123" t="s">
        <v>279</v>
      </c>
      <c r="C371" s="121">
        <v>1</v>
      </c>
      <c r="D371" s="98">
        <v>0</v>
      </c>
      <c r="E371" s="99">
        <f t="shared" si="36"/>
        <v>1</v>
      </c>
      <c r="F371" s="122" t="s">
        <v>38</v>
      </c>
      <c r="G371" s="101">
        <v>0</v>
      </c>
      <c r="H371" s="102">
        <f t="shared" si="37"/>
        <v>0</v>
      </c>
      <c r="I371" s="103">
        <v>1</v>
      </c>
      <c r="J371" s="104" t="s">
        <v>42</v>
      </c>
      <c r="K371" s="105">
        <v>65</v>
      </c>
      <c r="L371" s="106">
        <v>0</v>
      </c>
      <c r="M371" s="103">
        <f t="shared" si="38"/>
        <v>0</v>
      </c>
      <c r="N371" s="107">
        <f t="shared" si="39"/>
        <v>0</v>
      </c>
      <c r="O371" s="108">
        <f t="shared" si="40"/>
        <v>0</v>
      </c>
      <c r="P371" s="109">
        <f t="shared" si="41"/>
        <v>0</v>
      </c>
      <c r="Q371" s="90"/>
    </row>
    <row r="372" spans="1:17" x14ac:dyDescent="0.25">
      <c r="A372" s="110">
        <f>IF(C372=0,"",1+MAX(A$9:A371))</f>
        <v>297</v>
      </c>
      <c r="B372" s="123" t="s">
        <v>280</v>
      </c>
      <c r="C372" s="121">
        <v>1</v>
      </c>
      <c r="D372" s="98">
        <v>0</v>
      </c>
      <c r="E372" s="99">
        <f t="shared" si="36"/>
        <v>1</v>
      </c>
      <c r="F372" s="122" t="s">
        <v>38</v>
      </c>
      <c r="G372" s="101">
        <v>0</v>
      </c>
      <c r="H372" s="102">
        <f t="shared" si="37"/>
        <v>0</v>
      </c>
      <c r="I372" s="103">
        <v>1</v>
      </c>
      <c r="J372" s="104" t="s">
        <v>42</v>
      </c>
      <c r="K372" s="105">
        <v>65</v>
      </c>
      <c r="L372" s="106">
        <v>0</v>
      </c>
      <c r="M372" s="103">
        <f t="shared" si="38"/>
        <v>0</v>
      </c>
      <c r="N372" s="107">
        <f t="shared" si="39"/>
        <v>0</v>
      </c>
      <c r="O372" s="108">
        <f t="shared" si="40"/>
        <v>0</v>
      </c>
      <c r="P372" s="109">
        <f t="shared" si="41"/>
        <v>0</v>
      </c>
      <c r="Q372" s="90"/>
    </row>
    <row r="373" spans="1:17" x14ac:dyDescent="0.25">
      <c r="A373" s="110">
        <f>IF(C373=0,"",1+MAX(A$9:A372))</f>
        <v>298</v>
      </c>
      <c r="B373" s="123" t="s">
        <v>281</v>
      </c>
      <c r="C373" s="121">
        <v>1</v>
      </c>
      <c r="D373" s="98">
        <v>0</v>
      </c>
      <c r="E373" s="99">
        <f t="shared" si="36"/>
        <v>1</v>
      </c>
      <c r="F373" s="122" t="s">
        <v>38</v>
      </c>
      <c r="G373" s="101">
        <v>0</v>
      </c>
      <c r="H373" s="102">
        <f t="shared" si="37"/>
        <v>0</v>
      </c>
      <c r="I373" s="103">
        <v>1</v>
      </c>
      <c r="J373" s="104" t="s">
        <v>42</v>
      </c>
      <c r="K373" s="105">
        <v>65</v>
      </c>
      <c r="L373" s="106">
        <v>0</v>
      </c>
      <c r="M373" s="103">
        <f t="shared" si="38"/>
        <v>0</v>
      </c>
      <c r="N373" s="107">
        <f t="shared" si="39"/>
        <v>0</v>
      </c>
      <c r="O373" s="108">
        <f t="shared" si="40"/>
        <v>0</v>
      </c>
      <c r="P373" s="109">
        <f t="shared" si="41"/>
        <v>0</v>
      </c>
      <c r="Q373" s="90"/>
    </row>
    <row r="374" spans="1:17" x14ac:dyDescent="0.25">
      <c r="A374" s="110">
        <f>IF(C374=0,"",1+MAX(A$9:A373))</f>
        <v>299</v>
      </c>
      <c r="B374" s="123" t="s">
        <v>282</v>
      </c>
      <c r="C374" s="121">
        <v>1</v>
      </c>
      <c r="D374" s="98">
        <v>0</v>
      </c>
      <c r="E374" s="99">
        <f t="shared" si="36"/>
        <v>1</v>
      </c>
      <c r="F374" s="122" t="s">
        <v>38</v>
      </c>
      <c r="G374" s="101">
        <v>0</v>
      </c>
      <c r="H374" s="102">
        <f t="shared" si="37"/>
        <v>0</v>
      </c>
      <c r="I374" s="103">
        <v>1</v>
      </c>
      <c r="J374" s="104" t="s">
        <v>42</v>
      </c>
      <c r="K374" s="105">
        <v>65</v>
      </c>
      <c r="L374" s="106">
        <v>0</v>
      </c>
      <c r="M374" s="103">
        <f t="shared" si="38"/>
        <v>0</v>
      </c>
      <c r="N374" s="107">
        <f t="shared" si="39"/>
        <v>0</v>
      </c>
      <c r="O374" s="108">
        <f t="shared" si="40"/>
        <v>0</v>
      </c>
      <c r="P374" s="109">
        <f t="shared" si="41"/>
        <v>0</v>
      </c>
      <c r="Q374" s="90"/>
    </row>
    <row r="375" spans="1:17" x14ac:dyDescent="0.25">
      <c r="A375" s="110">
        <f>IF(C375=0,"",1+MAX(A$9:A374))</f>
        <v>300</v>
      </c>
      <c r="B375" s="123" t="s">
        <v>283</v>
      </c>
      <c r="C375" s="121">
        <v>1</v>
      </c>
      <c r="D375" s="98">
        <v>0</v>
      </c>
      <c r="E375" s="99">
        <f t="shared" si="36"/>
        <v>1</v>
      </c>
      <c r="F375" s="122" t="s">
        <v>38</v>
      </c>
      <c r="G375" s="101">
        <v>0</v>
      </c>
      <c r="H375" s="102">
        <f t="shared" si="37"/>
        <v>0</v>
      </c>
      <c r="I375" s="103">
        <v>1</v>
      </c>
      <c r="J375" s="104" t="s">
        <v>42</v>
      </c>
      <c r="K375" s="105">
        <v>65</v>
      </c>
      <c r="L375" s="106">
        <v>0</v>
      </c>
      <c r="M375" s="103">
        <f t="shared" si="38"/>
        <v>0</v>
      </c>
      <c r="N375" s="107">
        <f t="shared" si="39"/>
        <v>0</v>
      </c>
      <c r="O375" s="108">
        <f t="shared" si="40"/>
        <v>0</v>
      </c>
      <c r="P375" s="109">
        <f t="shared" si="41"/>
        <v>0</v>
      </c>
      <c r="Q375" s="90"/>
    </row>
    <row r="376" spans="1:17" x14ac:dyDescent="0.25">
      <c r="A376" s="110">
        <f>IF(C376=0,"",1+MAX(A$9:A375))</f>
        <v>301</v>
      </c>
      <c r="B376" s="123" t="s">
        <v>284</v>
      </c>
      <c r="C376" s="121">
        <v>1</v>
      </c>
      <c r="D376" s="98">
        <v>0</v>
      </c>
      <c r="E376" s="99">
        <f t="shared" si="36"/>
        <v>1</v>
      </c>
      <c r="F376" s="122" t="s">
        <v>38</v>
      </c>
      <c r="G376" s="101">
        <v>0</v>
      </c>
      <c r="H376" s="102">
        <f t="shared" si="37"/>
        <v>0</v>
      </c>
      <c r="I376" s="103">
        <v>1</v>
      </c>
      <c r="J376" s="104" t="s">
        <v>42</v>
      </c>
      <c r="K376" s="105">
        <v>65</v>
      </c>
      <c r="L376" s="106">
        <v>0</v>
      </c>
      <c r="M376" s="103">
        <f t="shared" si="38"/>
        <v>0</v>
      </c>
      <c r="N376" s="107">
        <f t="shared" si="39"/>
        <v>0</v>
      </c>
      <c r="O376" s="108">
        <f t="shared" si="40"/>
        <v>0</v>
      </c>
      <c r="P376" s="109">
        <f t="shared" si="41"/>
        <v>0</v>
      </c>
      <c r="Q376" s="90"/>
    </row>
    <row r="377" spans="1:17" x14ac:dyDescent="0.25">
      <c r="A377" s="110">
        <f>IF(C377=0,"",1+MAX(A$9:A376))</f>
        <v>302</v>
      </c>
      <c r="B377" s="123" t="s">
        <v>285</v>
      </c>
      <c r="C377" s="121">
        <v>1</v>
      </c>
      <c r="D377" s="98">
        <v>0</v>
      </c>
      <c r="E377" s="99">
        <f t="shared" si="36"/>
        <v>1</v>
      </c>
      <c r="F377" s="122" t="s">
        <v>38</v>
      </c>
      <c r="G377" s="101">
        <v>0</v>
      </c>
      <c r="H377" s="102">
        <f t="shared" si="37"/>
        <v>0</v>
      </c>
      <c r="I377" s="103">
        <v>1</v>
      </c>
      <c r="J377" s="104" t="s">
        <v>42</v>
      </c>
      <c r="K377" s="105">
        <v>65</v>
      </c>
      <c r="L377" s="106">
        <v>0</v>
      </c>
      <c r="M377" s="103">
        <f t="shared" si="38"/>
        <v>0</v>
      </c>
      <c r="N377" s="107">
        <f t="shared" si="39"/>
        <v>0</v>
      </c>
      <c r="O377" s="108">
        <f t="shared" si="40"/>
        <v>0</v>
      </c>
      <c r="P377" s="109">
        <f t="shared" si="41"/>
        <v>0</v>
      </c>
      <c r="Q377" s="90"/>
    </row>
    <row r="378" spans="1:17" x14ac:dyDescent="0.25">
      <c r="A378" s="110">
        <f>IF(C378=0,"",1+MAX(A$9:A377))</f>
        <v>303</v>
      </c>
      <c r="B378" s="123" t="s">
        <v>286</v>
      </c>
      <c r="C378" s="121">
        <v>1</v>
      </c>
      <c r="D378" s="98">
        <v>0</v>
      </c>
      <c r="E378" s="99">
        <f t="shared" si="36"/>
        <v>1</v>
      </c>
      <c r="F378" s="122" t="s">
        <v>38</v>
      </c>
      <c r="G378" s="101">
        <v>0</v>
      </c>
      <c r="H378" s="102">
        <f t="shared" si="37"/>
        <v>0</v>
      </c>
      <c r="I378" s="103">
        <v>1</v>
      </c>
      <c r="J378" s="104" t="s">
        <v>42</v>
      </c>
      <c r="K378" s="105">
        <v>65</v>
      </c>
      <c r="L378" s="106">
        <v>0</v>
      </c>
      <c r="M378" s="103">
        <f t="shared" si="38"/>
        <v>0</v>
      </c>
      <c r="N378" s="107">
        <f t="shared" si="39"/>
        <v>0</v>
      </c>
      <c r="O378" s="108">
        <f t="shared" si="40"/>
        <v>0</v>
      </c>
      <c r="P378" s="109">
        <f t="shared" si="41"/>
        <v>0</v>
      </c>
      <c r="Q378" s="90"/>
    </row>
    <row r="379" spans="1:17" x14ac:dyDescent="0.25">
      <c r="A379" s="110">
        <f>IF(C379=0,"",1+MAX(A$9:A378))</f>
        <v>304</v>
      </c>
      <c r="B379" s="123" t="s">
        <v>287</v>
      </c>
      <c r="C379" s="121">
        <v>1</v>
      </c>
      <c r="D379" s="98">
        <v>0</v>
      </c>
      <c r="E379" s="99">
        <f t="shared" si="36"/>
        <v>1</v>
      </c>
      <c r="F379" s="122" t="s">
        <v>38</v>
      </c>
      <c r="G379" s="101">
        <v>0</v>
      </c>
      <c r="H379" s="102">
        <f t="shared" si="37"/>
        <v>0</v>
      </c>
      <c r="I379" s="103">
        <v>1</v>
      </c>
      <c r="J379" s="104" t="s">
        <v>42</v>
      </c>
      <c r="K379" s="105">
        <v>65</v>
      </c>
      <c r="L379" s="106">
        <v>0</v>
      </c>
      <c r="M379" s="103">
        <f t="shared" si="38"/>
        <v>0</v>
      </c>
      <c r="N379" s="107">
        <f t="shared" si="39"/>
        <v>0</v>
      </c>
      <c r="O379" s="108">
        <f t="shared" si="40"/>
        <v>0</v>
      </c>
      <c r="P379" s="109">
        <f t="shared" si="41"/>
        <v>0</v>
      </c>
      <c r="Q379" s="90"/>
    </row>
    <row r="380" spans="1:17" x14ac:dyDescent="0.25">
      <c r="A380" s="110">
        <f>IF(C380=0,"",1+MAX(A$9:A379))</f>
        <v>305</v>
      </c>
      <c r="B380" s="123" t="s">
        <v>288</v>
      </c>
      <c r="C380" s="121">
        <v>1</v>
      </c>
      <c r="D380" s="98">
        <v>0</v>
      </c>
      <c r="E380" s="99">
        <f t="shared" si="36"/>
        <v>1</v>
      </c>
      <c r="F380" s="122" t="s">
        <v>38</v>
      </c>
      <c r="G380" s="101">
        <v>0</v>
      </c>
      <c r="H380" s="102">
        <f t="shared" si="37"/>
        <v>0</v>
      </c>
      <c r="I380" s="103">
        <v>1</v>
      </c>
      <c r="J380" s="104" t="s">
        <v>42</v>
      </c>
      <c r="K380" s="105">
        <v>65</v>
      </c>
      <c r="L380" s="106">
        <v>0</v>
      </c>
      <c r="M380" s="103">
        <f t="shared" si="38"/>
        <v>0</v>
      </c>
      <c r="N380" s="107">
        <f t="shared" si="39"/>
        <v>0</v>
      </c>
      <c r="O380" s="108">
        <f t="shared" si="40"/>
        <v>0</v>
      </c>
      <c r="P380" s="109">
        <f t="shared" si="41"/>
        <v>0</v>
      </c>
      <c r="Q380" s="90"/>
    </row>
    <row r="381" spans="1:17" x14ac:dyDescent="0.25">
      <c r="A381" s="110" t="str">
        <f>IF(C381=0,"",1+MAX(A$9:A380))</f>
        <v/>
      </c>
      <c r="B381" s="120" t="s">
        <v>289</v>
      </c>
      <c r="C381" s="121"/>
      <c r="D381" s="98"/>
      <c r="E381" s="99"/>
      <c r="F381" s="122"/>
      <c r="G381" s="101"/>
      <c r="H381" s="102"/>
      <c r="I381" s="103"/>
      <c r="J381" s="104"/>
      <c r="K381" s="105"/>
      <c r="L381" s="106"/>
      <c r="M381" s="103"/>
      <c r="N381" s="107"/>
      <c r="O381" s="108"/>
      <c r="P381" s="109"/>
      <c r="Q381" s="90"/>
    </row>
    <row r="382" spans="1:17" x14ac:dyDescent="0.25">
      <c r="A382" s="110">
        <f>IF(C382=0,"",1+MAX(A$9:A381))</f>
        <v>306</v>
      </c>
      <c r="B382" s="123" t="s">
        <v>273</v>
      </c>
      <c r="C382" s="121">
        <v>30</v>
      </c>
      <c r="D382" s="98">
        <v>0</v>
      </c>
      <c r="E382" s="99">
        <f t="shared" si="36"/>
        <v>30</v>
      </c>
      <c r="F382" s="122" t="s">
        <v>38</v>
      </c>
      <c r="G382" s="101">
        <v>0</v>
      </c>
      <c r="H382" s="102">
        <f t="shared" si="37"/>
        <v>0</v>
      </c>
      <c r="I382" s="103">
        <v>1</v>
      </c>
      <c r="J382" s="104" t="s">
        <v>42</v>
      </c>
      <c r="K382" s="105">
        <v>65</v>
      </c>
      <c r="L382" s="106">
        <v>0</v>
      </c>
      <c r="M382" s="103">
        <f t="shared" si="38"/>
        <v>0</v>
      </c>
      <c r="N382" s="107">
        <f t="shared" si="39"/>
        <v>0</v>
      </c>
      <c r="O382" s="108">
        <f t="shared" si="40"/>
        <v>0</v>
      </c>
      <c r="P382" s="109">
        <f t="shared" si="41"/>
        <v>0</v>
      </c>
      <c r="Q382" s="90"/>
    </row>
    <row r="383" spans="1:17" x14ac:dyDescent="0.25">
      <c r="A383" s="110">
        <f>IF(C383=0,"",1+MAX(A$9:A382))</f>
        <v>307</v>
      </c>
      <c r="B383" s="123" t="s">
        <v>255</v>
      </c>
      <c r="C383" s="121">
        <v>7</v>
      </c>
      <c r="D383" s="98">
        <v>0</v>
      </c>
      <c r="E383" s="99">
        <f t="shared" si="36"/>
        <v>7</v>
      </c>
      <c r="F383" s="122" t="s">
        <v>38</v>
      </c>
      <c r="G383" s="101">
        <v>0</v>
      </c>
      <c r="H383" s="102">
        <f t="shared" si="37"/>
        <v>0</v>
      </c>
      <c r="I383" s="103">
        <v>1</v>
      </c>
      <c r="J383" s="104" t="s">
        <v>42</v>
      </c>
      <c r="K383" s="105">
        <v>65</v>
      </c>
      <c r="L383" s="106">
        <v>0</v>
      </c>
      <c r="M383" s="103">
        <f t="shared" si="38"/>
        <v>0</v>
      </c>
      <c r="N383" s="107">
        <f t="shared" si="39"/>
        <v>0</v>
      </c>
      <c r="O383" s="108">
        <f t="shared" si="40"/>
        <v>0</v>
      </c>
      <c r="P383" s="109">
        <f t="shared" si="41"/>
        <v>0</v>
      </c>
      <c r="Q383" s="90"/>
    </row>
    <row r="384" spans="1:17" x14ac:dyDescent="0.25">
      <c r="A384" s="110">
        <f>IF(C384=0,"",1+MAX(A$9:A383))</f>
        <v>308</v>
      </c>
      <c r="B384" s="123" t="s">
        <v>187</v>
      </c>
      <c r="C384" s="121">
        <v>1</v>
      </c>
      <c r="D384" s="98">
        <v>0</v>
      </c>
      <c r="E384" s="99">
        <f t="shared" si="36"/>
        <v>1</v>
      </c>
      <c r="F384" s="122" t="s">
        <v>38</v>
      </c>
      <c r="G384" s="101">
        <v>0</v>
      </c>
      <c r="H384" s="102">
        <f t="shared" si="37"/>
        <v>0</v>
      </c>
      <c r="I384" s="103">
        <v>1</v>
      </c>
      <c r="J384" s="104" t="s">
        <v>42</v>
      </c>
      <c r="K384" s="105">
        <v>65</v>
      </c>
      <c r="L384" s="106">
        <v>0</v>
      </c>
      <c r="M384" s="103">
        <f t="shared" si="38"/>
        <v>0</v>
      </c>
      <c r="N384" s="107">
        <f t="shared" si="39"/>
        <v>0</v>
      </c>
      <c r="O384" s="108">
        <f t="shared" si="40"/>
        <v>0</v>
      </c>
      <c r="P384" s="109">
        <f t="shared" si="41"/>
        <v>0</v>
      </c>
      <c r="Q384" s="90"/>
    </row>
    <row r="385" spans="1:17" x14ac:dyDescent="0.25">
      <c r="A385" s="110">
        <f>IF(C385=0,"",1+MAX(A$9:A384))</f>
        <v>309</v>
      </c>
      <c r="B385" s="123" t="s">
        <v>290</v>
      </c>
      <c r="C385" s="121">
        <v>2</v>
      </c>
      <c r="D385" s="98">
        <v>0</v>
      </c>
      <c r="E385" s="99">
        <f t="shared" si="36"/>
        <v>2</v>
      </c>
      <c r="F385" s="122" t="s">
        <v>38</v>
      </c>
      <c r="G385" s="101">
        <v>0</v>
      </c>
      <c r="H385" s="102">
        <f t="shared" si="37"/>
        <v>0</v>
      </c>
      <c r="I385" s="103">
        <v>1</v>
      </c>
      <c r="J385" s="104" t="s">
        <v>42</v>
      </c>
      <c r="K385" s="105">
        <v>65</v>
      </c>
      <c r="L385" s="106">
        <v>0</v>
      </c>
      <c r="M385" s="103">
        <f t="shared" si="38"/>
        <v>0</v>
      </c>
      <c r="N385" s="107">
        <f t="shared" si="39"/>
        <v>0</v>
      </c>
      <c r="O385" s="108">
        <f t="shared" si="40"/>
        <v>0</v>
      </c>
      <c r="P385" s="109">
        <f t="shared" si="41"/>
        <v>0</v>
      </c>
      <c r="Q385" s="90"/>
    </row>
    <row r="386" spans="1:17" x14ac:dyDescent="0.25">
      <c r="A386" s="110">
        <f>IF(C386=0,"",1+MAX(A$9:A385))</f>
        <v>310</v>
      </c>
      <c r="B386" s="123" t="s">
        <v>291</v>
      </c>
      <c r="C386" s="121">
        <v>1</v>
      </c>
      <c r="D386" s="98">
        <v>0</v>
      </c>
      <c r="E386" s="99">
        <f t="shared" si="36"/>
        <v>1</v>
      </c>
      <c r="F386" s="122" t="s">
        <v>38</v>
      </c>
      <c r="G386" s="101">
        <v>0</v>
      </c>
      <c r="H386" s="102">
        <f t="shared" si="37"/>
        <v>0</v>
      </c>
      <c r="I386" s="103">
        <v>1</v>
      </c>
      <c r="J386" s="104" t="s">
        <v>42</v>
      </c>
      <c r="K386" s="105">
        <v>65</v>
      </c>
      <c r="L386" s="106">
        <v>0</v>
      </c>
      <c r="M386" s="103">
        <f t="shared" si="38"/>
        <v>0</v>
      </c>
      <c r="N386" s="107">
        <f t="shared" si="39"/>
        <v>0</v>
      </c>
      <c r="O386" s="108">
        <f t="shared" si="40"/>
        <v>0</v>
      </c>
      <c r="P386" s="109">
        <f t="shared" si="41"/>
        <v>0</v>
      </c>
      <c r="Q386" s="90"/>
    </row>
    <row r="387" spans="1:17" x14ac:dyDescent="0.25">
      <c r="A387" s="110">
        <f>IF(C387=0,"",1+MAX(A$9:A386))</f>
        <v>311</v>
      </c>
      <c r="B387" s="123" t="s">
        <v>246</v>
      </c>
      <c r="C387" s="121">
        <v>1</v>
      </c>
      <c r="D387" s="98">
        <v>0</v>
      </c>
      <c r="E387" s="99">
        <f t="shared" si="36"/>
        <v>1</v>
      </c>
      <c r="F387" s="122" t="s">
        <v>38</v>
      </c>
      <c r="G387" s="101">
        <v>0</v>
      </c>
      <c r="H387" s="102">
        <f t="shared" si="37"/>
        <v>0</v>
      </c>
      <c r="I387" s="103">
        <v>1</v>
      </c>
      <c r="J387" s="104" t="s">
        <v>42</v>
      </c>
      <c r="K387" s="105">
        <v>65</v>
      </c>
      <c r="L387" s="106">
        <v>0</v>
      </c>
      <c r="M387" s="103">
        <f t="shared" si="38"/>
        <v>0</v>
      </c>
      <c r="N387" s="107">
        <f t="shared" si="39"/>
        <v>0</v>
      </c>
      <c r="O387" s="108">
        <f t="shared" si="40"/>
        <v>0</v>
      </c>
      <c r="P387" s="109">
        <f t="shared" si="41"/>
        <v>0</v>
      </c>
      <c r="Q387" s="90"/>
    </row>
    <row r="388" spans="1:17" x14ac:dyDescent="0.25">
      <c r="A388" s="110">
        <f>IF(C388=0,"",1+MAX(A$9:A387))</f>
        <v>312</v>
      </c>
      <c r="B388" s="123" t="s">
        <v>292</v>
      </c>
      <c r="C388" s="121">
        <v>1</v>
      </c>
      <c r="D388" s="98">
        <v>0</v>
      </c>
      <c r="E388" s="99">
        <f t="shared" si="36"/>
        <v>1</v>
      </c>
      <c r="F388" s="122" t="s">
        <v>38</v>
      </c>
      <c r="G388" s="101">
        <v>0</v>
      </c>
      <c r="H388" s="102">
        <f t="shared" si="37"/>
        <v>0</v>
      </c>
      <c r="I388" s="103">
        <v>1</v>
      </c>
      <c r="J388" s="104" t="s">
        <v>42</v>
      </c>
      <c r="K388" s="105">
        <v>65</v>
      </c>
      <c r="L388" s="106">
        <v>0</v>
      </c>
      <c r="M388" s="103">
        <f t="shared" si="38"/>
        <v>0</v>
      </c>
      <c r="N388" s="107">
        <f t="shared" si="39"/>
        <v>0</v>
      </c>
      <c r="O388" s="108">
        <f t="shared" si="40"/>
        <v>0</v>
      </c>
      <c r="P388" s="109">
        <f t="shared" si="41"/>
        <v>0</v>
      </c>
      <c r="Q388" s="90"/>
    </row>
    <row r="389" spans="1:17" x14ac:dyDescent="0.25">
      <c r="A389" s="110">
        <f>IF(C389=0,"",1+MAX(A$9:A388))</f>
        <v>313</v>
      </c>
      <c r="B389" s="123" t="s">
        <v>293</v>
      </c>
      <c r="C389" s="121">
        <v>1</v>
      </c>
      <c r="D389" s="98">
        <v>0</v>
      </c>
      <c r="E389" s="99">
        <f t="shared" si="36"/>
        <v>1</v>
      </c>
      <c r="F389" s="122" t="s">
        <v>38</v>
      </c>
      <c r="G389" s="101">
        <v>0</v>
      </c>
      <c r="H389" s="102">
        <f t="shared" si="37"/>
        <v>0</v>
      </c>
      <c r="I389" s="103">
        <v>1</v>
      </c>
      <c r="J389" s="104" t="s">
        <v>42</v>
      </c>
      <c r="K389" s="105">
        <v>65</v>
      </c>
      <c r="L389" s="106">
        <v>0</v>
      </c>
      <c r="M389" s="103">
        <f t="shared" si="38"/>
        <v>0</v>
      </c>
      <c r="N389" s="107">
        <f t="shared" si="39"/>
        <v>0</v>
      </c>
      <c r="O389" s="108">
        <f t="shared" si="40"/>
        <v>0</v>
      </c>
      <c r="P389" s="109">
        <f t="shared" si="41"/>
        <v>0</v>
      </c>
      <c r="Q389" s="90"/>
    </row>
    <row r="390" spans="1:17" x14ac:dyDescent="0.25">
      <c r="A390" s="110">
        <f>IF(C390=0,"",1+MAX(A$9:A389))</f>
        <v>314</v>
      </c>
      <c r="B390" s="123" t="s">
        <v>294</v>
      </c>
      <c r="C390" s="121">
        <v>1</v>
      </c>
      <c r="D390" s="98">
        <v>0</v>
      </c>
      <c r="E390" s="99">
        <f t="shared" si="36"/>
        <v>1</v>
      </c>
      <c r="F390" s="122" t="s">
        <v>38</v>
      </c>
      <c r="G390" s="101">
        <v>0</v>
      </c>
      <c r="H390" s="102">
        <f t="shared" si="37"/>
        <v>0</v>
      </c>
      <c r="I390" s="103">
        <v>1</v>
      </c>
      <c r="J390" s="104" t="s">
        <v>42</v>
      </c>
      <c r="K390" s="105">
        <v>65</v>
      </c>
      <c r="L390" s="106">
        <v>0</v>
      </c>
      <c r="M390" s="103">
        <f t="shared" si="38"/>
        <v>0</v>
      </c>
      <c r="N390" s="107">
        <f t="shared" si="39"/>
        <v>0</v>
      </c>
      <c r="O390" s="108">
        <f t="shared" si="40"/>
        <v>0</v>
      </c>
      <c r="P390" s="109">
        <f t="shared" si="41"/>
        <v>0</v>
      </c>
      <c r="Q390" s="90"/>
    </row>
    <row r="391" spans="1:17" x14ac:dyDescent="0.25">
      <c r="A391" s="110">
        <f>IF(C391=0,"",1+MAX(A$9:A390))</f>
        <v>315</v>
      </c>
      <c r="B391" s="123" t="s">
        <v>295</v>
      </c>
      <c r="C391" s="121">
        <v>1</v>
      </c>
      <c r="D391" s="98">
        <v>0</v>
      </c>
      <c r="E391" s="99">
        <f t="shared" si="36"/>
        <v>1</v>
      </c>
      <c r="F391" s="122" t="s">
        <v>38</v>
      </c>
      <c r="G391" s="101">
        <v>0</v>
      </c>
      <c r="H391" s="102">
        <f t="shared" si="37"/>
        <v>0</v>
      </c>
      <c r="I391" s="103">
        <v>1</v>
      </c>
      <c r="J391" s="104" t="s">
        <v>42</v>
      </c>
      <c r="K391" s="105">
        <v>65</v>
      </c>
      <c r="L391" s="106">
        <v>0</v>
      </c>
      <c r="M391" s="103">
        <f t="shared" si="38"/>
        <v>0</v>
      </c>
      <c r="N391" s="107">
        <f t="shared" si="39"/>
        <v>0</v>
      </c>
      <c r="O391" s="108">
        <f t="shared" si="40"/>
        <v>0</v>
      </c>
      <c r="P391" s="109">
        <f t="shared" si="41"/>
        <v>0</v>
      </c>
      <c r="Q391" s="90"/>
    </row>
    <row r="392" spans="1:17" x14ac:dyDescent="0.25">
      <c r="A392" s="110">
        <f>IF(C392=0,"",1+MAX(A$9:A391))</f>
        <v>316</v>
      </c>
      <c r="B392" s="123" t="s">
        <v>296</v>
      </c>
      <c r="C392" s="121">
        <v>1</v>
      </c>
      <c r="D392" s="98">
        <v>0</v>
      </c>
      <c r="E392" s="99">
        <f t="shared" ref="E392:E471" si="42">(1+D392)*C392</f>
        <v>1</v>
      </c>
      <c r="F392" s="122" t="s">
        <v>38</v>
      </c>
      <c r="G392" s="101">
        <v>0</v>
      </c>
      <c r="H392" s="102">
        <f t="shared" ref="H392:H471" si="43">G392*E392</f>
        <v>0</v>
      </c>
      <c r="I392" s="103">
        <v>1</v>
      </c>
      <c r="J392" s="104" t="s">
        <v>42</v>
      </c>
      <c r="K392" s="105">
        <v>65</v>
      </c>
      <c r="L392" s="106">
        <v>0</v>
      </c>
      <c r="M392" s="103">
        <f t="shared" ref="M392:M471" si="44">L392*E392</f>
        <v>0</v>
      </c>
      <c r="N392" s="107">
        <f t="shared" ref="N392:N471" si="45">M392*K392</f>
        <v>0</v>
      </c>
      <c r="O392" s="108">
        <f t="shared" ref="O392:O471" si="46">(H392+N392)/E392</f>
        <v>0</v>
      </c>
      <c r="P392" s="109">
        <f t="shared" ref="P392:P471" si="47">O392*E392</f>
        <v>0</v>
      </c>
      <c r="Q392" s="90"/>
    </row>
    <row r="393" spans="1:17" x14ac:dyDescent="0.25">
      <c r="A393" s="110">
        <f>IF(C393=0,"",1+MAX(A$9:A392))</f>
        <v>317</v>
      </c>
      <c r="B393" s="123" t="s">
        <v>297</v>
      </c>
      <c r="C393" s="121">
        <v>1</v>
      </c>
      <c r="D393" s="98">
        <v>0</v>
      </c>
      <c r="E393" s="99">
        <f t="shared" si="42"/>
        <v>1</v>
      </c>
      <c r="F393" s="122" t="s">
        <v>38</v>
      </c>
      <c r="G393" s="101">
        <v>0</v>
      </c>
      <c r="H393" s="102">
        <f t="shared" si="43"/>
        <v>0</v>
      </c>
      <c r="I393" s="103">
        <v>1</v>
      </c>
      <c r="J393" s="104" t="s">
        <v>42</v>
      </c>
      <c r="K393" s="105">
        <v>65</v>
      </c>
      <c r="L393" s="106">
        <v>0</v>
      </c>
      <c r="M393" s="103">
        <f t="shared" si="44"/>
        <v>0</v>
      </c>
      <c r="N393" s="107">
        <f t="shared" si="45"/>
        <v>0</v>
      </c>
      <c r="O393" s="108">
        <f t="shared" si="46"/>
        <v>0</v>
      </c>
      <c r="P393" s="109">
        <f t="shared" si="47"/>
        <v>0</v>
      </c>
      <c r="Q393" s="90"/>
    </row>
    <row r="394" spans="1:17" x14ac:dyDescent="0.25">
      <c r="A394" s="110">
        <f>IF(C394=0,"",1+MAX(A$9:A393))</f>
        <v>318</v>
      </c>
      <c r="B394" s="123" t="s">
        <v>298</v>
      </c>
      <c r="C394" s="121">
        <v>1</v>
      </c>
      <c r="D394" s="98">
        <v>0</v>
      </c>
      <c r="E394" s="99">
        <f t="shared" si="42"/>
        <v>1</v>
      </c>
      <c r="F394" s="122" t="s">
        <v>38</v>
      </c>
      <c r="G394" s="101">
        <v>0</v>
      </c>
      <c r="H394" s="102">
        <f t="shared" si="43"/>
        <v>0</v>
      </c>
      <c r="I394" s="103">
        <v>1</v>
      </c>
      <c r="J394" s="104" t="s">
        <v>42</v>
      </c>
      <c r="K394" s="105">
        <v>65</v>
      </c>
      <c r="L394" s="106">
        <v>0</v>
      </c>
      <c r="M394" s="103">
        <f t="shared" si="44"/>
        <v>0</v>
      </c>
      <c r="N394" s="107">
        <f t="shared" si="45"/>
        <v>0</v>
      </c>
      <c r="O394" s="108">
        <f t="shared" si="46"/>
        <v>0</v>
      </c>
      <c r="P394" s="109">
        <f t="shared" si="47"/>
        <v>0</v>
      </c>
      <c r="Q394" s="90"/>
    </row>
    <row r="395" spans="1:17" x14ac:dyDescent="0.25">
      <c r="A395" s="110">
        <f>IF(C395=0,"",1+MAX(A$9:A394))</f>
        <v>319</v>
      </c>
      <c r="B395" s="123" t="s">
        <v>299</v>
      </c>
      <c r="C395" s="121">
        <v>1</v>
      </c>
      <c r="D395" s="98">
        <v>0</v>
      </c>
      <c r="E395" s="99">
        <f t="shared" si="42"/>
        <v>1</v>
      </c>
      <c r="F395" s="122" t="s">
        <v>38</v>
      </c>
      <c r="G395" s="101">
        <v>0</v>
      </c>
      <c r="H395" s="102">
        <f t="shared" si="43"/>
        <v>0</v>
      </c>
      <c r="I395" s="103">
        <v>1</v>
      </c>
      <c r="J395" s="104" t="s">
        <v>42</v>
      </c>
      <c r="K395" s="105">
        <v>65</v>
      </c>
      <c r="L395" s="106">
        <v>0</v>
      </c>
      <c r="M395" s="103">
        <f t="shared" si="44"/>
        <v>0</v>
      </c>
      <c r="N395" s="107">
        <f t="shared" si="45"/>
        <v>0</v>
      </c>
      <c r="O395" s="108">
        <f t="shared" si="46"/>
        <v>0</v>
      </c>
      <c r="P395" s="109">
        <f t="shared" si="47"/>
        <v>0</v>
      </c>
      <c r="Q395" s="90"/>
    </row>
    <row r="396" spans="1:17" x14ac:dyDescent="0.25">
      <c r="A396" s="110">
        <f>IF(C396=0,"",1+MAX(A$9:A395))</f>
        <v>320</v>
      </c>
      <c r="B396" s="123" t="s">
        <v>300</v>
      </c>
      <c r="C396" s="121">
        <v>1</v>
      </c>
      <c r="D396" s="98">
        <v>0</v>
      </c>
      <c r="E396" s="99">
        <f t="shared" si="42"/>
        <v>1</v>
      </c>
      <c r="F396" s="122" t="s">
        <v>38</v>
      </c>
      <c r="G396" s="101">
        <v>0</v>
      </c>
      <c r="H396" s="102">
        <f t="shared" si="43"/>
        <v>0</v>
      </c>
      <c r="I396" s="103">
        <v>1</v>
      </c>
      <c r="J396" s="104" t="s">
        <v>42</v>
      </c>
      <c r="K396" s="105">
        <v>65</v>
      </c>
      <c r="L396" s="106">
        <v>0</v>
      </c>
      <c r="M396" s="103">
        <f t="shared" si="44"/>
        <v>0</v>
      </c>
      <c r="N396" s="107">
        <f t="shared" si="45"/>
        <v>0</v>
      </c>
      <c r="O396" s="108">
        <f t="shared" si="46"/>
        <v>0</v>
      </c>
      <c r="P396" s="109">
        <f t="shared" si="47"/>
        <v>0</v>
      </c>
      <c r="Q396" s="90"/>
    </row>
    <row r="397" spans="1:17" x14ac:dyDescent="0.25">
      <c r="A397" s="110" t="str">
        <f>IF(C397=0,"",1+MAX(A$9:A396))</f>
        <v/>
      </c>
      <c r="B397" s="120" t="s">
        <v>301</v>
      </c>
      <c r="C397" s="121"/>
      <c r="D397" s="98"/>
      <c r="E397" s="99"/>
      <c r="F397" s="122"/>
      <c r="G397" s="101"/>
      <c r="H397" s="102"/>
      <c r="I397" s="103"/>
      <c r="J397" s="104"/>
      <c r="K397" s="105"/>
      <c r="L397" s="106"/>
      <c r="M397" s="103"/>
      <c r="N397" s="107"/>
      <c r="O397" s="108"/>
      <c r="P397" s="109"/>
      <c r="Q397" s="90"/>
    </row>
    <row r="398" spans="1:17" x14ac:dyDescent="0.25">
      <c r="A398" s="110">
        <f>IF(C398=0,"",1+MAX(A$9:A397))</f>
        <v>321</v>
      </c>
      <c r="B398" s="123" t="s">
        <v>277</v>
      </c>
      <c r="C398" s="121">
        <v>1</v>
      </c>
      <c r="D398" s="98">
        <v>0</v>
      </c>
      <c r="E398" s="99">
        <f t="shared" si="42"/>
        <v>1</v>
      </c>
      <c r="F398" s="122" t="s">
        <v>38</v>
      </c>
      <c r="G398" s="101">
        <v>0</v>
      </c>
      <c r="H398" s="102">
        <f t="shared" si="43"/>
        <v>0</v>
      </c>
      <c r="I398" s="103">
        <v>1</v>
      </c>
      <c r="J398" s="104" t="s">
        <v>42</v>
      </c>
      <c r="K398" s="105">
        <v>65</v>
      </c>
      <c r="L398" s="106">
        <v>0</v>
      </c>
      <c r="M398" s="103">
        <f t="shared" si="44"/>
        <v>0</v>
      </c>
      <c r="N398" s="107">
        <f t="shared" si="45"/>
        <v>0</v>
      </c>
      <c r="O398" s="108">
        <f t="shared" si="46"/>
        <v>0</v>
      </c>
      <c r="P398" s="109">
        <f t="shared" si="47"/>
        <v>0</v>
      </c>
      <c r="Q398" s="90"/>
    </row>
    <row r="399" spans="1:17" x14ac:dyDescent="0.25">
      <c r="A399" s="110">
        <f>IF(C399=0,"",1+MAX(A$9:A398))</f>
        <v>322</v>
      </c>
      <c r="B399" s="123" t="s">
        <v>302</v>
      </c>
      <c r="C399" s="121">
        <v>1</v>
      </c>
      <c r="D399" s="98">
        <v>0</v>
      </c>
      <c r="E399" s="99">
        <f t="shared" si="42"/>
        <v>1</v>
      </c>
      <c r="F399" s="122" t="s">
        <v>38</v>
      </c>
      <c r="G399" s="101">
        <v>0</v>
      </c>
      <c r="H399" s="102">
        <f t="shared" si="43"/>
        <v>0</v>
      </c>
      <c r="I399" s="103">
        <v>1</v>
      </c>
      <c r="J399" s="104" t="s">
        <v>42</v>
      </c>
      <c r="K399" s="105">
        <v>65</v>
      </c>
      <c r="L399" s="106">
        <v>0</v>
      </c>
      <c r="M399" s="103">
        <f t="shared" si="44"/>
        <v>0</v>
      </c>
      <c r="N399" s="107">
        <f t="shared" si="45"/>
        <v>0</v>
      </c>
      <c r="O399" s="108">
        <f t="shared" si="46"/>
        <v>0</v>
      </c>
      <c r="P399" s="109">
        <f t="shared" si="47"/>
        <v>0</v>
      </c>
      <c r="Q399" s="90"/>
    </row>
    <row r="400" spans="1:17" x14ac:dyDescent="0.25">
      <c r="A400" s="110">
        <f>IF(C400=0,"",1+MAX(A$9:A399))</f>
        <v>323</v>
      </c>
      <c r="B400" s="123" t="s">
        <v>303</v>
      </c>
      <c r="C400" s="121">
        <v>1</v>
      </c>
      <c r="D400" s="98">
        <v>0</v>
      </c>
      <c r="E400" s="99">
        <f t="shared" si="42"/>
        <v>1</v>
      </c>
      <c r="F400" s="122" t="s">
        <v>38</v>
      </c>
      <c r="G400" s="101">
        <v>0</v>
      </c>
      <c r="H400" s="102">
        <f t="shared" si="43"/>
        <v>0</v>
      </c>
      <c r="I400" s="103">
        <v>1</v>
      </c>
      <c r="J400" s="104" t="s">
        <v>42</v>
      </c>
      <c r="K400" s="105">
        <v>65</v>
      </c>
      <c r="L400" s="106">
        <v>0</v>
      </c>
      <c r="M400" s="103">
        <f t="shared" si="44"/>
        <v>0</v>
      </c>
      <c r="N400" s="107">
        <f t="shared" si="45"/>
        <v>0</v>
      </c>
      <c r="O400" s="108">
        <f t="shared" si="46"/>
        <v>0</v>
      </c>
      <c r="P400" s="109">
        <f t="shared" si="47"/>
        <v>0</v>
      </c>
      <c r="Q400" s="90"/>
    </row>
    <row r="401" spans="1:17" x14ac:dyDescent="0.25">
      <c r="A401" s="110">
        <f>IF(C401=0,"",1+MAX(A$9:A400))</f>
        <v>324</v>
      </c>
      <c r="B401" s="123" t="s">
        <v>273</v>
      </c>
      <c r="C401" s="121">
        <v>30</v>
      </c>
      <c r="D401" s="98">
        <v>0</v>
      </c>
      <c r="E401" s="99">
        <f t="shared" si="42"/>
        <v>30</v>
      </c>
      <c r="F401" s="122" t="s">
        <v>38</v>
      </c>
      <c r="G401" s="101">
        <v>0</v>
      </c>
      <c r="H401" s="102">
        <f t="shared" si="43"/>
        <v>0</v>
      </c>
      <c r="I401" s="103">
        <v>1</v>
      </c>
      <c r="J401" s="104" t="s">
        <v>42</v>
      </c>
      <c r="K401" s="105">
        <v>65</v>
      </c>
      <c r="L401" s="106">
        <v>0</v>
      </c>
      <c r="M401" s="103">
        <f t="shared" si="44"/>
        <v>0</v>
      </c>
      <c r="N401" s="107">
        <f t="shared" si="45"/>
        <v>0</v>
      </c>
      <c r="O401" s="108">
        <f t="shared" si="46"/>
        <v>0</v>
      </c>
      <c r="P401" s="109">
        <f t="shared" si="47"/>
        <v>0</v>
      </c>
      <c r="Q401" s="90"/>
    </row>
    <row r="402" spans="1:17" ht="19.5" thickBot="1" x14ac:dyDescent="0.3">
      <c r="A402" s="110">
        <f>IF(C402=0,"",1+MAX(A$9:A401))</f>
        <v>325</v>
      </c>
      <c r="B402" s="123" t="s">
        <v>255</v>
      </c>
      <c r="C402" s="121">
        <v>8</v>
      </c>
      <c r="D402" s="98">
        <v>0</v>
      </c>
      <c r="E402" s="99">
        <f t="shared" si="42"/>
        <v>8</v>
      </c>
      <c r="F402" s="122" t="s">
        <v>38</v>
      </c>
      <c r="G402" s="101">
        <v>0</v>
      </c>
      <c r="H402" s="102">
        <f t="shared" si="43"/>
        <v>0</v>
      </c>
      <c r="I402" s="103">
        <v>1</v>
      </c>
      <c r="J402" s="104" t="s">
        <v>42</v>
      </c>
      <c r="K402" s="105">
        <v>65</v>
      </c>
      <c r="L402" s="106">
        <v>0</v>
      </c>
      <c r="M402" s="103">
        <f t="shared" si="44"/>
        <v>0</v>
      </c>
      <c r="N402" s="107">
        <f t="shared" si="45"/>
        <v>0</v>
      </c>
      <c r="O402" s="108">
        <f t="shared" si="46"/>
        <v>0</v>
      </c>
      <c r="P402" s="109">
        <f t="shared" si="47"/>
        <v>0</v>
      </c>
      <c r="Q402" s="90"/>
    </row>
    <row r="403" spans="1:17" ht="19.5" thickBot="1" x14ac:dyDescent="0.3">
      <c r="A403" s="69"/>
      <c r="B403" s="70"/>
      <c r="C403" s="71"/>
      <c r="D403" s="72"/>
      <c r="E403" s="72"/>
      <c r="F403" s="72"/>
      <c r="G403" s="72"/>
      <c r="H403" s="72"/>
      <c r="I403" s="72"/>
      <c r="J403" s="72"/>
      <c r="K403" s="72"/>
      <c r="L403" s="73"/>
      <c r="M403" s="72"/>
      <c r="N403" s="72"/>
      <c r="O403" s="72"/>
      <c r="P403" s="72"/>
      <c r="Q403" s="74"/>
    </row>
    <row r="404" spans="1:17" x14ac:dyDescent="0.25">
      <c r="A404" s="2" t="s">
        <v>416</v>
      </c>
      <c r="B404" s="64"/>
      <c r="C404" s="80"/>
      <c r="D404" s="81"/>
      <c r="E404" s="81"/>
      <c r="F404" s="81"/>
      <c r="G404" s="81"/>
      <c r="H404" s="81"/>
      <c r="I404" s="81"/>
      <c r="J404" s="83" t="s">
        <v>6</v>
      </c>
      <c r="K404" s="83"/>
      <c r="L404" s="82"/>
      <c r="M404" s="81"/>
      <c r="N404" s="81"/>
      <c r="O404" s="83"/>
      <c r="P404" s="83"/>
      <c r="Q404" s="84"/>
    </row>
    <row r="405" spans="1:17" x14ac:dyDescent="0.25">
      <c r="A405" s="2" t="s">
        <v>417</v>
      </c>
      <c r="B405" s="64"/>
      <c r="C405" s="80"/>
      <c r="D405" s="81"/>
      <c r="E405" s="81"/>
      <c r="F405" s="81"/>
      <c r="G405" s="81"/>
      <c r="H405" s="81"/>
      <c r="I405" s="81"/>
      <c r="J405" s="85" t="s">
        <v>7</v>
      </c>
      <c r="K405" s="85"/>
      <c r="L405" s="82"/>
      <c r="M405" s="81"/>
      <c r="N405" s="81"/>
      <c r="O405" s="85"/>
      <c r="P405" s="85"/>
      <c r="Q405" s="84"/>
    </row>
    <row r="406" spans="1:17" x14ac:dyDescent="0.25">
      <c r="A406" s="3"/>
      <c r="B406" s="64"/>
      <c r="C406" s="80"/>
      <c r="D406" s="80"/>
      <c r="E406" s="81"/>
      <c r="F406" s="81"/>
      <c r="G406" s="81"/>
      <c r="H406" s="81"/>
      <c r="I406" s="81"/>
      <c r="J406" s="85" t="s">
        <v>8</v>
      </c>
      <c r="K406" s="85"/>
      <c r="L406" s="82"/>
      <c r="M406" s="81"/>
      <c r="N406" s="81"/>
      <c r="O406" s="85"/>
      <c r="P406" s="85"/>
      <c r="Q406" s="84"/>
    </row>
    <row r="407" spans="1:17" x14ac:dyDescent="0.25">
      <c r="A407" s="4" t="s">
        <v>418</v>
      </c>
      <c r="B407" s="85"/>
      <c r="C407" s="80"/>
      <c r="D407" s="81"/>
      <c r="E407" s="81"/>
      <c r="F407" s="81"/>
      <c r="G407" s="81"/>
      <c r="H407" s="81"/>
      <c r="I407" s="81"/>
      <c r="J407" s="85" t="s">
        <v>9</v>
      </c>
      <c r="K407" s="85"/>
      <c r="L407" s="82"/>
      <c r="M407" s="81"/>
      <c r="N407" s="81"/>
      <c r="O407" s="85"/>
      <c r="P407" s="85"/>
      <c r="Q407" s="84"/>
    </row>
    <row r="408" spans="1:17" ht="19.5" thickBot="1" x14ac:dyDescent="0.3">
      <c r="A408" s="59"/>
      <c r="B408" s="60"/>
      <c r="C408" s="80"/>
      <c r="D408" s="86"/>
      <c r="E408" s="81"/>
      <c r="F408" s="81"/>
      <c r="G408" s="81"/>
      <c r="H408" s="81"/>
      <c r="I408" s="81"/>
      <c r="J408" s="85" t="s">
        <v>0</v>
      </c>
      <c r="K408" s="88">
        <f ca="1">TODAY()</f>
        <v>46151</v>
      </c>
      <c r="L408" s="87"/>
      <c r="M408" s="86"/>
      <c r="N408" s="81"/>
      <c r="O408" s="85"/>
      <c r="P408" s="88"/>
      <c r="Q408" s="89"/>
    </row>
    <row r="409" spans="1:17" ht="60" customHeight="1" thickBot="1" x14ac:dyDescent="0.3">
      <c r="A409" s="75" t="s">
        <v>10</v>
      </c>
      <c r="B409" s="76" t="s">
        <v>1</v>
      </c>
      <c r="C409" s="76" t="s">
        <v>11</v>
      </c>
      <c r="D409" s="76" t="s">
        <v>12</v>
      </c>
      <c r="E409" s="77" t="s">
        <v>13</v>
      </c>
      <c r="F409" s="76" t="s">
        <v>14</v>
      </c>
      <c r="G409" s="76" t="s">
        <v>24</v>
      </c>
      <c r="H409" s="77" t="s">
        <v>2</v>
      </c>
      <c r="I409" s="77" t="s">
        <v>41</v>
      </c>
      <c r="J409" s="77" t="s">
        <v>40</v>
      </c>
      <c r="K409" s="77" t="s">
        <v>35</v>
      </c>
      <c r="L409" s="78" t="s">
        <v>36</v>
      </c>
      <c r="M409" s="77" t="s">
        <v>37</v>
      </c>
      <c r="N409" s="77" t="s">
        <v>3</v>
      </c>
      <c r="O409" s="76" t="s">
        <v>15</v>
      </c>
      <c r="P409" s="76" t="s">
        <v>4</v>
      </c>
      <c r="Q409" s="79" t="s">
        <v>16</v>
      </c>
    </row>
    <row r="410" spans="1:17" ht="19.5" thickBot="1" x14ac:dyDescent="0.3">
      <c r="A410" s="65"/>
      <c r="B410" s="66" t="s">
        <v>17</v>
      </c>
      <c r="C410" s="67"/>
      <c r="D410" s="67"/>
      <c r="E410" s="67"/>
      <c r="F410" s="67"/>
      <c r="G410" s="67"/>
      <c r="H410" s="67"/>
      <c r="I410" s="67"/>
      <c r="J410" s="67"/>
      <c r="K410" s="67"/>
      <c r="L410" s="67"/>
      <c r="M410" s="67"/>
      <c r="N410" s="67"/>
      <c r="O410" s="67"/>
      <c r="P410" s="67"/>
      <c r="Q410" s="68"/>
    </row>
    <row r="411" spans="1:17" x14ac:dyDescent="0.25">
      <c r="A411" s="110">
        <f>IF(C411=0,"",1+MAX(A$9:A402))</f>
        <v>326</v>
      </c>
      <c r="B411" s="123" t="s">
        <v>304</v>
      </c>
      <c r="C411" s="121">
        <v>1</v>
      </c>
      <c r="D411" s="98">
        <v>0</v>
      </c>
      <c r="E411" s="99">
        <f t="shared" si="42"/>
        <v>1</v>
      </c>
      <c r="F411" s="122" t="s">
        <v>38</v>
      </c>
      <c r="G411" s="101">
        <v>0</v>
      </c>
      <c r="H411" s="102">
        <f t="shared" si="43"/>
        <v>0</v>
      </c>
      <c r="I411" s="103">
        <v>1</v>
      </c>
      <c r="J411" s="104" t="s">
        <v>42</v>
      </c>
      <c r="K411" s="105">
        <v>65</v>
      </c>
      <c r="L411" s="106">
        <v>0</v>
      </c>
      <c r="M411" s="103">
        <f t="shared" si="44"/>
        <v>0</v>
      </c>
      <c r="N411" s="107">
        <f t="shared" si="45"/>
        <v>0</v>
      </c>
      <c r="O411" s="108">
        <f t="shared" si="46"/>
        <v>0</v>
      </c>
      <c r="P411" s="109">
        <f t="shared" si="47"/>
        <v>0</v>
      </c>
      <c r="Q411" s="90"/>
    </row>
    <row r="412" spans="1:17" x14ac:dyDescent="0.25">
      <c r="A412" s="110">
        <f>IF(C412=0,"",1+MAX(A$9:A411))</f>
        <v>327</v>
      </c>
      <c r="B412" s="123" t="s">
        <v>222</v>
      </c>
      <c r="C412" s="121">
        <v>1</v>
      </c>
      <c r="D412" s="98">
        <v>0</v>
      </c>
      <c r="E412" s="99">
        <f t="shared" si="42"/>
        <v>1</v>
      </c>
      <c r="F412" s="122" t="s">
        <v>38</v>
      </c>
      <c r="G412" s="101">
        <v>0</v>
      </c>
      <c r="H412" s="102">
        <f t="shared" si="43"/>
        <v>0</v>
      </c>
      <c r="I412" s="103">
        <v>1</v>
      </c>
      <c r="J412" s="104" t="s">
        <v>42</v>
      </c>
      <c r="K412" s="105">
        <v>65</v>
      </c>
      <c r="L412" s="106">
        <v>0</v>
      </c>
      <c r="M412" s="103">
        <f t="shared" si="44"/>
        <v>0</v>
      </c>
      <c r="N412" s="107">
        <f t="shared" si="45"/>
        <v>0</v>
      </c>
      <c r="O412" s="108">
        <f t="shared" si="46"/>
        <v>0</v>
      </c>
      <c r="P412" s="109">
        <f t="shared" si="47"/>
        <v>0</v>
      </c>
      <c r="Q412" s="90"/>
    </row>
    <row r="413" spans="1:17" x14ac:dyDescent="0.25">
      <c r="A413" s="110">
        <f>IF(C413=0,"",1+MAX(A$9:A412))</f>
        <v>328</v>
      </c>
      <c r="B413" s="123" t="s">
        <v>305</v>
      </c>
      <c r="C413" s="121">
        <v>1</v>
      </c>
      <c r="D413" s="98">
        <v>0</v>
      </c>
      <c r="E413" s="99">
        <f t="shared" si="42"/>
        <v>1</v>
      </c>
      <c r="F413" s="122" t="s">
        <v>38</v>
      </c>
      <c r="G413" s="101">
        <v>0</v>
      </c>
      <c r="H413" s="102">
        <f t="shared" si="43"/>
        <v>0</v>
      </c>
      <c r="I413" s="103">
        <v>1</v>
      </c>
      <c r="J413" s="104" t="s">
        <v>42</v>
      </c>
      <c r="K413" s="105">
        <v>65</v>
      </c>
      <c r="L413" s="106">
        <v>0</v>
      </c>
      <c r="M413" s="103">
        <f t="shared" si="44"/>
        <v>0</v>
      </c>
      <c r="N413" s="107">
        <f t="shared" si="45"/>
        <v>0</v>
      </c>
      <c r="O413" s="108">
        <f t="shared" si="46"/>
        <v>0</v>
      </c>
      <c r="P413" s="109">
        <f t="shared" si="47"/>
        <v>0</v>
      </c>
      <c r="Q413" s="90"/>
    </row>
    <row r="414" spans="1:17" x14ac:dyDescent="0.25">
      <c r="A414" s="110">
        <f>IF(C414=0,"",1+MAX(A$9:A413))</f>
        <v>329</v>
      </c>
      <c r="B414" s="123" t="s">
        <v>173</v>
      </c>
      <c r="C414" s="121">
        <v>2</v>
      </c>
      <c r="D414" s="98">
        <v>0</v>
      </c>
      <c r="E414" s="99">
        <f t="shared" si="42"/>
        <v>2</v>
      </c>
      <c r="F414" s="122" t="s">
        <v>38</v>
      </c>
      <c r="G414" s="101">
        <v>0</v>
      </c>
      <c r="H414" s="102">
        <f t="shared" si="43"/>
        <v>0</v>
      </c>
      <c r="I414" s="103">
        <v>1</v>
      </c>
      <c r="J414" s="104" t="s">
        <v>42</v>
      </c>
      <c r="K414" s="105">
        <v>65</v>
      </c>
      <c r="L414" s="106">
        <v>0</v>
      </c>
      <c r="M414" s="103">
        <f t="shared" si="44"/>
        <v>0</v>
      </c>
      <c r="N414" s="107">
        <f t="shared" si="45"/>
        <v>0</v>
      </c>
      <c r="O414" s="108">
        <f t="shared" si="46"/>
        <v>0</v>
      </c>
      <c r="P414" s="109">
        <f t="shared" si="47"/>
        <v>0</v>
      </c>
      <c r="Q414" s="90"/>
    </row>
    <row r="415" spans="1:17" x14ac:dyDescent="0.25">
      <c r="A415" s="110">
        <f>IF(C415=0,"",1+MAX(A$9:A414))</f>
        <v>330</v>
      </c>
      <c r="B415" s="123" t="s">
        <v>306</v>
      </c>
      <c r="C415" s="121">
        <v>1</v>
      </c>
      <c r="D415" s="98">
        <v>0</v>
      </c>
      <c r="E415" s="99">
        <f t="shared" si="42"/>
        <v>1</v>
      </c>
      <c r="F415" s="122" t="s">
        <v>38</v>
      </c>
      <c r="G415" s="101">
        <v>0</v>
      </c>
      <c r="H415" s="102">
        <f t="shared" si="43"/>
        <v>0</v>
      </c>
      <c r="I415" s="103">
        <v>1</v>
      </c>
      <c r="J415" s="104" t="s">
        <v>42</v>
      </c>
      <c r="K415" s="105">
        <v>65</v>
      </c>
      <c r="L415" s="106">
        <v>0</v>
      </c>
      <c r="M415" s="103">
        <f t="shared" si="44"/>
        <v>0</v>
      </c>
      <c r="N415" s="107">
        <f t="shared" si="45"/>
        <v>0</v>
      </c>
      <c r="O415" s="108">
        <f t="shared" si="46"/>
        <v>0</v>
      </c>
      <c r="P415" s="109">
        <f t="shared" si="47"/>
        <v>0</v>
      </c>
      <c r="Q415" s="90"/>
    </row>
    <row r="416" spans="1:17" x14ac:dyDescent="0.25">
      <c r="A416" s="110">
        <f>IF(C416=0,"",1+MAX(A$9:A415))</f>
        <v>331</v>
      </c>
      <c r="B416" s="123" t="s">
        <v>307</v>
      </c>
      <c r="C416" s="121">
        <v>1</v>
      </c>
      <c r="D416" s="98">
        <v>0</v>
      </c>
      <c r="E416" s="99">
        <f t="shared" si="42"/>
        <v>1</v>
      </c>
      <c r="F416" s="122" t="s">
        <v>38</v>
      </c>
      <c r="G416" s="101">
        <v>0</v>
      </c>
      <c r="H416" s="102">
        <f t="shared" si="43"/>
        <v>0</v>
      </c>
      <c r="I416" s="103">
        <v>1</v>
      </c>
      <c r="J416" s="104" t="s">
        <v>42</v>
      </c>
      <c r="K416" s="105">
        <v>65</v>
      </c>
      <c r="L416" s="106">
        <v>0</v>
      </c>
      <c r="M416" s="103">
        <f t="shared" si="44"/>
        <v>0</v>
      </c>
      <c r="N416" s="107">
        <f t="shared" si="45"/>
        <v>0</v>
      </c>
      <c r="O416" s="108">
        <f t="shared" si="46"/>
        <v>0</v>
      </c>
      <c r="P416" s="109">
        <f t="shared" si="47"/>
        <v>0</v>
      </c>
      <c r="Q416" s="90"/>
    </row>
    <row r="417" spans="1:17" x14ac:dyDescent="0.25">
      <c r="A417" s="110">
        <f>IF(C417=0,"",1+MAX(A$9:A416))</f>
        <v>332</v>
      </c>
      <c r="B417" s="123" t="s">
        <v>308</v>
      </c>
      <c r="C417" s="121">
        <v>1</v>
      </c>
      <c r="D417" s="98">
        <v>0</v>
      </c>
      <c r="E417" s="99">
        <f t="shared" si="42"/>
        <v>1</v>
      </c>
      <c r="F417" s="122" t="s">
        <v>38</v>
      </c>
      <c r="G417" s="101">
        <v>0</v>
      </c>
      <c r="H417" s="102">
        <f t="shared" si="43"/>
        <v>0</v>
      </c>
      <c r="I417" s="103">
        <v>1</v>
      </c>
      <c r="J417" s="104" t="s">
        <v>42</v>
      </c>
      <c r="K417" s="105">
        <v>65</v>
      </c>
      <c r="L417" s="106">
        <v>0</v>
      </c>
      <c r="M417" s="103">
        <f t="shared" si="44"/>
        <v>0</v>
      </c>
      <c r="N417" s="107">
        <f t="shared" si="45"/>
        <v>0</v>
      </c>
      <c r="O417" s="108">
        <f t="shared" si="46"/>
        <v>0</v>
      </c>
      <c r="P417" s="109">
        <f t="shared" si="47"/>
        <v>0</v>
      </c>
      <c r="Q417" s="90"/>
    </row>
    <row r="418" spans="1:17" x14ac:dyDescent="0.25">
      <c r="A418" s="110">
        <f>IF(C418=0,"",1+MAX(A$9:A417))</f>
        <v>333</v>
      </c>
      <c r="B418" s="123" t="s">
        <v>309</v>
      </c>
      <c r="C418" s="121">
        <v>1</v>
      </c>
      <c r="D418" s="98">
        <v>0</v>
      </c>
      <c r="E418" s="99">
        <f t="shared" si="42"/>
        <v>1</v>
      </c>
      <c r="F418" s="122" t="s">
        <v>38</v>
      </c>
      <c r="G418" s="101">
        <v>0</v>
      </c>
      <c r="H418" s="102">
        <f t="shared" si="43"/>
        <v>0</v>
      </c>
      <c r="I418" s="103">
        <v>1</v>
      </c>
      <c r="J418" s="104" t="s">
        <v>42</v>
      </c>
      <c r="K418" s="105">
        <v>65</v>
      </c>
      <c r="L418" s="106">
        <v>0</v>
      </c>
      <c r="M418" s="103">
        <f t="shared" si="44"/>
        <v>0</v>
      </c>
      <c r="N418" s="107">
        <f t="shared" si="45"/>
        <v>0</v>
      </c>
      <c r="O418" s="108">
        <f t="shared" si="46"/>
        <v>0</v>
      </c>
      <c r="P418" s="109">
        <f t="shared" si="47"/>
        <v>0</v>
      </c>
      <c r="Q418" s="90"/>
    </row>
    <row r="419" spans="1:17" x14ac:dyDescent="0.25">
      <c r="A419" s="110">
        <f>IF(C419=0,"",1+MAX(A$9:A418))</f>
        <v>334</v>
      </c>
      <c r="B419" s="123" t="s">
        <v>285</v>
      </c>
      <c r="C419" s="121">
        <v>1</v>
      </c>
      <c r="D419" s="98">
        <v>0</v>
      </c>
      <c r="E419" s="99">
        <f t="shared" si="42"/>
        <v>1</v>
      </c>
      <c r="F419" s="122" t="s">
        <v>38</v>
      </c>
      <c r="G419" s="101">
        <v>0</v>
      </c>
      <c r="H419" s="102">
        <f t="shared" si="43"/>
        <v>0</v>
      </c>
      <c r="I419" s="103">
        <v>1</v>
      </c>
      <c r="J419" s="104" t="s">
        <v>42</v>
      </c>
      <c r="K419" s="105">
        <v>65</v>
      </c>
      <c r="L419" s="106">
        <v>0</v>
      </c>
      <c r="M419" s="103">
        <f t="shared" si="44"/>
        <v>0</v>
      </c>
      <c r="N419" s="107">
        <f t="shared" si="45"/>
        <v>0</v>
      </c>
      <c r="O419" s="108">
        <f t="shared" si="46"/>
        <v>0</v>
      </c>
      <c r="P419" s="109">
        <f t="shared" si="47"/>
        <v>0</v>
      </c>
      <c r="Q419" s="90"/>
    </row>
    <row r="420" spans="1:17" x14ac:dyDescent="0.25">
      <c r="A420" s="110">
        <f>IF(C420=0,"",1+MAX(A$9:A419))</f>
        <v>335</v>
      </c>
      <c r="B420" s="123" t="s">
        <v>286</v>
      </c>
      <c r="C420" s="121">
        <v>1</v>
      </c>
      <c r="D420" s="98">
        <v>0</v>
      </c>
      <c r="E420" s="99">
        <f t="shared" si="42"/>
        <v>1</v>
      </c>
      <c r="F420" s="122" t="s">
        <v>38</v>
      </c>
      <c r="G420" s="101">
        <v>0</v>
      </c>
      <c r="H420" s="102">
        <f t="shared" si="43"/>
        <v>0</v>
      </c>
      <c r="I420" s="103">
        <v>1</v>
      </c>
      <c r="J420" s="104" t="s">
        <v>42</v>
      </c>
      <c r="K420" s="105">
        <v>65</v>
      </c>
      <c r="L420" s="106">
        <v>0</v>
      </c>
      <c r="M420" s="103">
        <f t="shared" si="44"/>
        <v>0</v>
      </c>
      <c r="N420" s="107">
        <f t="shared" si="45"/>
        <v>0</v>
      </c>
      <c r="O420" s="108">
        <f t="shared" si="46"/>
        <v>0</v>
      </c>
      <c r="P420" s="109">
        <f t="shared" si="47"/>
        <v>0</v>
      </c>
      <c r="Q420" s="90"/>
    </row>
    <row r="421" spans="1:17" x14ac:dyDescent="0.25">
      <c r="A421" s="110">
        <f>IF(C421=0,"",1+MAX(A$9:A420))</f>
        <v>336</v>
      </c>
      <c r="B421" s="123" t="s">
        <v>310</v>
      </c>
      <c r="C421" s="121">
        <v>1</v>
      </c>
      <c r="D421" s="98">
        <v>0</v>
      </c>
      <c r="E421" s="99">
        <f t="shared" si="42"/>
        <v>1</v>
      </c>
      <c r="F421" s="122" t="s">
        <v>38</v>
      </c>
      <c r="G421" s="101">
        <v>0</v>
      </c>
      <c r="H421" s="102">
        <f t="shared" si="43"/>
        <v>0</v>
      </c>
      <c r="I421" s="103">
        <v>1</v>
      </c>
      <c r="J421" s="104" t="s">
        <v>42</v>
      </c>
      <c r="K421" s="105">
        <v>65</v>
      </c>
      <c r="L421" s="106">
        <v>0</v>
      </c>
      <c r="M421" s="103">
        <f t="shared" si="44"/>
        <v>0</v>
      </c>
      <c r="N421" s="107">
        <f t="shared" si="45"/>
        <v>0</v>
      </c>
      <c r="O421" s="108">
        <f t="shared" si="46"/>
        <v>0</v>
      </c>
      <c r="P421" s="109">
        <f t="shared" si="47"/>
        <v>0</v>
      </c>
      <c r="Q421" s="90"/>
    </row>
    <row r="422" spans="1:17" x14ac:dyDescent="0.25">
      <c r="A422" s="110">
        <f>IF(C422=0,"",1+MAX(A$9:A421))</f>
        <v>337</v>
      </c>
      <c r="B422" s="123" t="s">
        <v>311</v>
      </c>
      <c r="C422" s="121">
        <v>1</v>
      </c>
      <c r="D422" s="98">
        <v>0</v>
      </c>
      <c r="E422" s="99">
        <f t="shared" si="42"/>
        <v>1</v>
      </c>
      <c r="F422" s="122" t="s">
        <v>38</v>
      </c>
      <c r="G422" s="101">
        <v>0</v>
      </c>
      <c r="H422" s="102">
        <f t="shared" si="43"/>
        <v>0</v>
      </c>
      <c r="I422" s="103">
        <v>1</v>
      </c>
      <c r="J422" s="104" t="s">
        <v>42</v>
      </c>
      <c r="K422" s="105">
        <v>65</v>
      </c>
      <c r="L422" s="106">
        <v>0</v>
      </c>
      <c r="M422" s="103">
        <f t="shared" si="44"/>
        <v>0</v>
      </c>
      <c r="N422" s="107">
        <f t="shared" si="45"/>
        <v>0</v>
      </c>
      <c r="O422" s="108">
        <f t="shared" si="46"/>
        <v>0</v>
      </c>
      <c r="P422" s="109">
        <f t="shared" si="47"/>
        <v>0</v>
      </c>
      <c r="Q422" s="90"/>
    </row>
    <row r="423" spans="1:17" x14ac:dyDescent="0.25">
      <c r="A423" s="110" t="str">
        <f>IF(C423=0,"",1+MAX(A$9:A422))</f>
        <v/>
      </c>
      <c r="B423" s="120" t="s">
        <v>312</v>
      </c>
      <c r="C423" s="121"/>
      <c r="D423" s="98"/>
      <c r="E423" s="99"/>
      <c r="F423" s="122"/>
      <c r="G423" s="101"/>
      <c r="H423" s="102"/>
      <c r="I423" s="103"/>
      <c r="J423" s="104"/>
      <c r="K423" s="105"/>
      <c r="L423" s="106"/>
      <c r="M423" s="103"/>
      <c r="N423" s="107"/>
      <c r="O423" s="108"/>
      <c r="P423" s="109"/>
      <c r="Q423" s="90"/>
    </row>
    <row r="424" spans="1:17" x14ac:dyDescent="0.25">
      <c r="A424" s="110">
        <f>IF(C424=0,"",1+MAX(A$9:A423))</f>
        <v>338</v>
      </c>
      <c r="B424" s="123" t="s">
        <v>313</v>
      </c>
      <c r="C424" s="121">
        <v>1</v>
      </c>
      <c r="D424" s="98">
        <v>0</v>
      </c>
      <c r="E424" s="99">
        <f t="shared" si="42"/>
        <v>1</v>
      </c>
      <c r="F424" s="122" t="s">
        <v>38</v>
      </c>
      <c r="G424" s="101">
        <v>0</v>
      </c>
      <c r="H424" s="102">
        <f t="shared" si="43"/>
        <v>0</v>
      </c>
      <c r="I424" s="103">
        <v>1</v>
      </c>
      <c r="J424" s="104" t="s">
        <v>42</v>
      </c>
      <c r="K424" s="105">
        <v>65</v>
      </c>
      <c r="L424" s="106">
        <v>0</v>
      </c>
      <c r="M424" s="103">
        <f t="shared" si="44"/>
        <v>0</v>
      </c>
      <c r="N424" s="107">
        <f t="shared" si="45"/>
        <v>0</v>
      </c>
      <c r="O424" s="108">
        <f t="shared" si="46"/>
        <v>0</v>
      </c>
      <c r="P424" s="109">
        <f t="shared" si="47"/>
        <v>0</v>
      </c>
      <c r="Q424" s="90"/>
    </row>
    <row r="425" spans="1:17" x14ac:dyDescent="0.25">
      <c r="A425" s="110">
        <f>IF(C425=0,"",1+MAX(A$9:A424))</f>
        <v>339</v>
      </c>
      <c r="B425" s="123" t="s">
        <v>314</v>
      </c>
      <c r="C425" s="121">
        <v>1</v>
      </c>
      <c r="D425" s="98">
        <v>0</v>
      </c>
      <c r="E425" s="99">
        <f t="shared" si="42"/>
        <v>1</v>
      </c>
      <c r="F425" s="122" t="s">
        <v>38</v>
      </c>
      <c r="G425" s="101">
        <v>0</v>
      </c>
      <c r="H425" s="102">
        <f t="shared" si="43"/>
        <v>0</v>
      </c>
      <c r="I425" s="103">
        <v>1</v>
      </c>
      <c r="J425" s="104" t="s">
        <v>42</v>
      </c>
      <c r="K425" s="105">
        <v>65</v>
      </c>
      <c r="L425" s="106">
        <v>0</v>
      </c>
      <c r="M425" s="103">
        <f t="shared" si="44"/>
        <v>0</v>
      </c>
      <c r="N425" s="107">
        <f t="shared" si="45"/>
        <v>0</v>
      </c>
      <c r="O425" s="108">
        <f t="shared" si="46"/>
        <v>0</v>
      </c>
      <c r="P425" s="109">
        <f t="shared" si="47"/>
        <v>0</v>
      </c>
      <c r="Q425" s="90"/>
    </row>
    <row r="426" spans="1:17" x14ac:dyDescent="0.25">
      <c r="A426" s="110">
        <f>IF(C426=0,"",1+MAX(A$9:A425))</f>
        <v>340</v>
      </c>
      <c r="B426" s="123" t="s">
        <v>293</v>
      </c>
      <c r="C426" s="121">
        <v>1</v>
      </c>
      <c r="D426" s="98">
        <v>0</v>
      </c>
      <c r="E426" s="99">
        <f t="shared" si="42"/>
        <v>1</v>
      </c>
      <c r="F426" s="122" t="s">
        <v>38</v>
      </c>
      <c r="G426" s="101">
        <v>0</v>
      </c>
      <c r="H426" s="102">
        <f t="shared" si="43"/>
        <v>0</v>
      </c>
      <c r="I426" s="103">
        <v>1</v>
      </c>
      <c r="J426" s="104" t="s">
        <v>42</v>
      </c>
      <c r="K426" s="105">
        <v>65</v>
      </c>
      <c r="L426" s="106">
        <v>0</v>
      </c>
      <c r="M426" s="103">
        <f t="shared" si="44"/>
        <v>0</v>
      </c>
      <c r="N426" s="107">
        <f t="shared" si="45"/>
        <v>0</v>
      </c>
      <c r="O426" s="108">
        <f t="shared" si="46"/>
        <v>0</v>
      </c>
      <c r="P426" s="109">
        <f t="shared" si="47"/>
        <v>0</v>
      </c>
      <c r="Q426" s="90"/>
    </row>
    <row r="427" spans="1:17" x14ac:dyDescent="0.25">
      <c r="A427" s="110">
        <f>IF(C427=0,"",1+MAX(A$9:A426))</f>
        <v>341</v>
      </c>
      <c r="B427" s="123" t="s">
        <v>273</v>
      </c>
      <c r="C427" s="121">
        <v>30</v>
      </c>
      <c r="D427" s="98">
        <v>0</v>
      </c>
      <c r="E427" s="99">
        <f t="shared" si="42"/>
        <v>30</v>
      </c>
      <c r="F427" s="122" t="s">
        <v>38</v>
      </c>
      <c r="G427" s="101">
        <v>0</v>
      </c>
      <c r="H427" s="102">
        <f t="shared" si="43"/>
        <v>0</v>
      </c>
      <c r="I427" s="103">
        <v>1</v>
      </c>
      <c r="J427" s="104" t="s">
        <v>42</v>
      </c>
      <c r="K427" s="105">
        <v>65</v>
      </c>
      <c r="L427" s="106">
        <v>0</v>
      </c>
      <c r="M427" s="103">
        <f t="shared" si="44"/>
        <v>0</v>
      </c>
      <c r="N427" s="107">
        <f t="shared" si="45"/>
        <v>0</v>
      </c>
      <c r="O427" s="108">
        <f t="shared" si="46"/>
        <v>0</v>
      </c>
      <c r="P427" s="109">
        <f t="shared" si="47"/>
        <v>0</v>
      </c>
      <c r="Q427" s="90"/>
    </row>
    <row r="428" spans="1:17" x14ac:dyDescent="0.25">
      <c r="A428" s="110">
        <f>IF(C428=0,"",1+MAX(A$9:A427))</f>
        <v>342</v>
      </c>
      <c r="B428" s="123" t="s">
        <v>290</v>
      </c>
      <c r="C428" s="121">
        <v>2</v>
      </c>
      <c r="D428" s="98">
        <v>0</v>
      </c>
      <c r="E428" s="99">
        <f t="shared" si="42"/>
        <v>2</v>
      </c>
      <c r="F428" s="122" t="s">
        <v>38</v>
      </c>
      <c r="G428" s="101">
        <v>0</v>
      </c>
      <c r="H428" s="102">
        <f t="shared" si="43"/>
        <v>0</v>
      </c>
      <c r="I428" s="103">
        <v>1</v>
      </c>
      <c r="J428" s="104" t="s">
        <v>42</v>
      </c>
      <c r="K428" s="105">
        <v>65</v>
      </c>
      <c r="L428" s="106">
        <v>0</v>
      </c>
      <c r="M428" s="103">
        <f t="shared" si="44"/>
        <v>0</v>
      </c>
      <c r="N428" s="107">
        <f t="shared" si="45"/>
        <v>0</v>
      </c>
      <c r="O428" s="108">
        <f t="shared" si="46"/>
        <v>0</v>
      </c>
      <c r="P428" s="109">
        <f t="shared" si="47"/>
        <v>0</v>
      </c>
      <c r="Q428" s="90"/>
    </row>
    <row r="429" spans="1:17" x14ac:dyDescent="0.25">
      <c r="A429" s="110">
        <f>IF(C429=0,"",1+MAX(A$9:A428))</f>
        <v>343</v>
      </c>
      <c r="B429" s="123" t="s">
        <v>299</v>
      </c>
      <c r="C429" s="121">
        <v>1</v>
      </c>
      <c r="D429" s="98">
        <v>0</v>
      </c>
      <c r="E429" s="99">
        <f t="shared" si="42"/>
        <v>1</v>
      </c>
      <c r="F429" s="122" t="s">
        <v>38</v>
      </c>
      <c r="G429" s="101">
        <v>0</v>
      </c>
      <c r="H429" s="102">
        <f t="shared" si="43"/>
        <v>0</v>
      </c>
      <c r="I429" s="103">
        <v>1</v>
      </c>
      <c r="J429" s="104" t="s">
        <v>42</v>
      </c>
      <c r="K429" s="105">
        <v>65</v>
      </c>
      <c r="L429" s="106">
        <v>0</v>
      </c>
      <c r="M429" s="103">
        <f t="shared" si="44"/>
        <v>0</v>
      </c>
      <c r="N429" s="107">
        <f t="shared" si="45"/>
        <v>0</v>
      </c>
      <c r="O429" s="108">
        <f t="shared" si="46"/>
        <v>0</v>
      </c>
      <c r="P429" s="109">
        <f t="shared" si="47"/>
        <v>0</v>
      </c>
      <c r="Q429" s="90"/>
    </row>
    <row r="430" spans="1:17" x14ac:dyDescent="0.25">
      <c r="A430" s="110">
        <f>IF(C430=0,"",1+MAX(A$9:A429))</f>
        <v>344</v>
      </c>
      <c r="B430" s="123" t="s">
        <v>315</v>
      </c>
      <c r="C430" s="121">
        <v>1</v>
      </c>
      <c r="D430" s="98">
        <v>0</v>
      </c>
      <c r="E430" s="99">
        <f t="shared" si="42"/>
        <v>1</v>
      </c>
      <c r="F430" s="122" t="s">
        <v>38</v>
      </c>
      <c r="G430" s="101">
        <v>0</v>
      </c>
      <c r="H430" s="102">
        <f t="shared" si="43"/>
        <v>0</v>
      </c>
      <c r="I430" s="103">
        <v>1</v>
      </c>
      <c r="J430" s="104" t="s">
        <v>42</v>
      </c>
      <c r="K430" s="105">
        <v>65</v>
      </c>
      <c r="L430" s="106">
        <v>0</v>
      </c>
      <c r="M430" s="103">
        <f t="shared" si="44"/>
        <v>0</v>
      </c>
      <c r="N430" s="107">
        <f t="shared" si="45"/>
        <v>0</v>
      </c>
      <c r="O430" s="108">
        <f t="shared" si="46"/>
        <v>0</v>
      </c>
      <c r="P430" s="109">
        <f t="shared" si="47"/>
        <v>0</v>
      </c>
      <c r="Q430" s="90"/>
    </row>
    <row r="431" spans="1:17" x14ac:dyDescent="0.25">
      <c r="A431" s="110">
        <f>IF(C431=0,"",1+MAX(A$9:A430))</f>
        <v>345</v>
      </c>
      <c r="B431" s="123" t="s">
        <v>316</v>
      </c>
      <c r="C431" s="121">
        <v>1</v>
      </c>
      <c r="D431" s="98">
        <v>0</v>
      </c>
      <c r="E431" s="99">
        <f t="shared" si="42"/>
        <v>1</v>
      </c>
      <c r="F431" s="122" t="s">
        <v>38</v>
      </c>
      <c r="G431" s="101">
        <v>0</v>
      </c>
      <c r="H431" s="102">
        <f t="shared" si="43"/>
        <v>0</v>
      </c>
      <c r="I431" s="103">
        <v>1</v>
      </c>
      <c r="J431" s="104" t="s">
        <v>42</v>
      </c>
      <c r="K431" s="105">
        <v>65</v>
      </c>
      <c r="L431" s="106">
        <v>0</v>
      </c>
      <c r="M431" s="103">
        <f t="shared" si="44"/>
        <v>0</v>
      </c>
      <c r="N431" s="107">
        <f t="shared" si="45"/>
        <v>0</v>
      </c>
      <c r="O431" s="108">
        <f t="shared" si="46"/>
        <v>0</v>
      </c>
      <c r="P431" s="109">
        <f t="shared" si="47"/>
        <v>0</v>
      </c>
      <c r="Q431" s="90"/>
    </row>
    <row r="432" spans="1:17" x14ac:dyDescent="0.25">
      <c r="A432" s="110">
        <f>IF(C432=0,"",1+MAX(A$9:A431))</f>
        <v>346</v>
      </c>
      <c r="B432" s="123" t="s">
        <v>298</v>
      </c>
      <c r="C432" s="121">
        <v>1</v>
      </c>
      <c r="D432" s="98">
        <v>0</v>
      </c>
      <c r="E432" s="99">
        <f t="shared" si="42"/>
        <v>1</v>
      </c>
      <c r="F432" s="122" t="s">
        <v>38</v>
      </c>
      <c r="G432" s="101">
        <v>0</v>
      </c>
      <c r="H432" s="102">
        <f t="shared" si="43"/>
        <v>0</v>
      </c>
      <c r="I432" s="103">
        <v>1</v>
      </c>
      <c r="J432" s="104" t="s">
        <v>42</v>
      </c>
      <c r="K432" s="105">
        <v>65</v>
      </c>
      <c r="L432" s="106">
        <v>0</v>
      </c>
      <c r="M432" s="103">
        <f t="shared" si="44"/>
        <v>0</v>
      </c>
      <c r="N432" s="107">
        <f t="shared" si="45"/>
        <v>0</v>
      </c>
      <c r="O432" s="108">
        <f t="shared" si="46"/>
        <v>0</v>
      </c>
      <c r="P432" s="109">
        <f t="shared" si="47"/>
        <v>0</v>
      </c>
      <c r="Q432" s="90"/>
    </row>
    <row r="433" spans="1:17" x14ac:dyDescent="0.25">
      <c r="A433" s="110">
        <f>IF(C433=0,"",1+MAX(A$9:A432))</f>
        <v>347</v>
      </c>
      <c r="B433" s="123" t="s">
        <v>317</v>
      </c>
      <c r="C433" s="121">
        <v>1</v>
      </c>
      <c r="D433" s="98">
        <v>0</v>
      </c>
      <c r="E433" s="99">
        <f t="shared" si="42"/>
        <v>1</v>
      </c>
      <c r="F433" s="122" t="s">
        <v>38</v>
      </c>
      <c r="G433" s="101">
        <v>0</v>
      </c>
      <c r="H433" s="102">
        <f t="shared" si="43"/>
        <v>0</v>
      </c>
      <c r="I433" s="103">
        <v>1</v>
      </c>
      <c r="J433" s="104" t="s">
        <v>42</v>
      </c>
      <c r="K433" s="105">
        <v>65</v>
      </c>
      <c r="L433" s="106">
        <v>0</v>
      </c>
      <c r="M433" s="103">
        <f t="shared" si="44"/>
        <v>0</v>
      </c>
      <c r="N433" s="107">
        <f t="shared" si="45"/>
        <v>0</v>
      </c>
      <c r="O433" s="108">
        <f t="shared" si="46"/>
        <v>0</v>
      </c>
      <c r="P433" s="109">
        <f t="shared" si="47"/>
        <v>0</v>
      </c>
      <c r="Q433" s="90"/>
    </row>
    <row r="434" spans="1:17" x14ac:dyDescent="0.25">
      <c r="A434" s="110">
        <f>IF(C434=0,"",1+MAX(A$9:A433))</f>
        <v>348</v>
      </c>
      <c r="B434" s="123" t="s">
        <v>255</v>
      </c>
      <c r="C434" s="121">
        <v>8</v>
      </c>
      <c r="D434" s="98">
        <v>0</v>
      </c>
      <c r="E434" s="99">
        <f t="shared" si="42"/>
        <v>8</v>
      </c>
      <c r="F434" s="122" t="s">
        <v>38</v>
      </c>
      <c r="G434" s="101">
        <v>0</v>
      </c>
      <c r="H434" s="102">
        <f t="shared" si="43"/>
        <v>0</v>
      </c>
      <c r="I434" s="103">
        <v>1</v>
      </c>
      <c r="J434" s="104" t="s">
        <v>42</v>
      </c>
      <c r="K434" s="105">
        <v>65</v>
      </c>
      <c r="L434" s="106">
        <v>0</v>
      </c>
      <c r="M434" s="103">
        <f t="shared" si="44"/>
        <v>0</v>
      </c>
      <c r="N434" s="107">
        <f t="shared" si="45"/>
        <v>0</v>
      </c>
      <c r="O434" s="108">
        <f t="shared" si="46"/>
        <v>0</v>
      </c>
      <c r="P434" s="109">
        <f t="shared" si="47"/>
        <v>0</v>
      </c>
      <c r="Q434" s="90"/>
    </row>
    <row r="435" spans="1:17" x14ac:dyDescent="0.25">
      <c r="A435" s="110">
        <f>IF(C435=0,"",1+MAX(A$9:A434))</f>
        <v>349</v>
      </c>
      <c r="B435" s="123" t="s">
        <v>318</v>
      </c>
      <c r="C435" s="121">
        <v>1</v>
      </c>
      <c r="D435" s="98">
        <v>0</v>
      </c>
      <c r="E435" s="99">
        <f t="shared" si="42"/>
        <v>1</v>
      </c>
      <c r="F435" s="122" t="s">
        <v>38</v>
      </c>
      <c r="G435" s="101">
        <v>0</v>
      </c>
      <c r="H435" s="102">
        <f t="shared" si="43"/>
        <v>0</v>
      </c>
      <c r="I435" s="103">
        <v>1</v>
      </c>
      <c r="J435" s="104" t="s">
        <v>42</v>
      </c>
      <c r="K435" s="105">
        <v>65</v>
      </c>
      <c r="L435" s="106">
        <v>0</v>
      </c>
      <c r="M435" s="103">
        <f t="shared" si="44"/>
        <v>0</v>
      </c>
      <c r="N435" s="107">
        <f t="shared" si="45"/>
        <v>0</v>
      </c>
      <c r="O435" s="108">
        <f t="shared" si="46"/>
        <v>0</v>
      </c>
      <c r="P435" s="109">
        <f t="shared" si="47"/>
        <v>0</v>
      </c>
      <c r="Q435" s="90"/>
    </row>
    <row r="436" spans="1:17" x14ac:dyDescent="0.25">
      <c r="A436" s="110">
        <f>IF(C436=0,"",1+MAX(A$9:A435))</f>
        <v>350</v>
      </c>
      <c r="B436" s="123" t="s">
        <v>295</v>
      </c>
      <c r="C436" s="121">
        <v>1</v>
      </c>
      <c r="D436" s="98">
        <v>0</v>
      </c>
      <c r="E436" s="99">
        <f t="shared" si="42"/>
        <v>1</v>
      </c>
      <c r="F436" s="122" t="s">
        <v>38</v>
      </c>
      <c r="G436" s="101">
        <v>0</v>
      </c>
      <c r="H436" s="102">
        <f t="shared" si="43"/>
        <v>0</v>
      </c>
      <c r="I436" s="103">
        <v>1</v>
      </c>
      <c r="J436" s="104" t="s">
        <v>42</v>
      </c>
      <c r="K436" s="105">
        <v>65</v>
      </c>
      <c r="L436" s="106">
        <v>0</v>
      </c>
      <c r="M436" s="103">
        <f t="shared" si="44"/>
        <v>0</v>
      </c>
      <c r="N436" s="107">
        <f t="shared" si="45"/>
        <v>0</v>
      </c>
      <c r="O436" s="108">
        <f t="shared" si="46"/>
        <v>0</v>
      </c>
      <c r="P436" s="109">
        <f t="shared" si="47"/>
        <v>0</v>
      </c>
      <c r="Q436" s="90"/>
    </row>
    <row r="437" spans="1:17" x14ac:dyDescent="0.25">
      <c r="A437" s="110">
        <f>IF(C437=0,"",1+MAX(A$9:A436))</f>
        <v>351</v>
      </c>
      <c r="B437" s="123" t="s">
        <v>296</v>
      </c>
      <c r="C437" s="121">
        <v>1</v>
      </c>
      <c r="D437" s="98">
        <v>0</v>
      </c>
      <c r="E437" s="99">
        <f t="shared" si="42"/>
        <v>1</v>
      </c>
      <c r="F437" s="122" t="s">
        <v>38</v>
      </c>
      <c r="G437" s="101">
        <v>0</v>
      </c>
      <c r="H437" s="102">
        <f t="shared" si="43"/>
        <v>0</v>
      </c>
      <c r="I437" s="103">
        <v>1</v>
      </c>
      <c r="J437" s="104" t="s">
        <v>42</v>
      </c>
      <c r="K437" s="105">
        <v>65</v>
      </c>
      <c r="L437" s="106">
        <v>0</v>
      </c>
      <c r="M437" s="103">
        <f t="shared" si="44"/>
        <v>0</v>
      </c>
      <c r="N437" s="107">
        <f t="shared" si="45"/>
        <v>0</v>
      </c>
      <c r="O437" s="108">
        <f t="shared" si="46"/>
        <v>0</v>
      </c>
      <c r="P437" s="109">
        <f t="shared" si="47"/>
        <v>0</v>
      </c>
      <c r="Q437" s="90"/>
    </row>
    <row r="438" spans="1:17" x14ac:dyDescent="0.25">
      <c r="A438" s="110" t="str">
        <f>IF(C438=0,"",1+MAX(A$9:A437))</f>
        <v/>
      </c>
      <c r="B438" s="120" t="s">
        <v>319</v>
      </c>
      <c r="C438" s="121"/>
      <c r="D438" s="98"/>
      <c r="E438" s="99"/>
      <c r="F438" s="122"/>
      <c r="G438" s="101"/>
      <c r="H438" s="102"/>
      <c r="I438" s="103"/>
      <c r="J438" s="104"/>
      <c r="K438" s="105"/>
      <c r="L438" s="106"/>
      <c r="M438" s="103"/>
      <c r="N438" s="107"/>
      <c r="O438" s="108"/>
      <c r="P438" s="109"/>
      <c r="Q438" s="90"/>
    </row>
    <row r="439" spans="1:17" x14ac:dyDescent="0.25">
      <c r="A439" s="110">
        <f>IF(C439=0,"",1+MAX(A$9:A438))</f>
        <v>352</v>
      </c>
      <c r="B439" s="123" t="s">
        <v>302</v>
      </c>
      <c r="C439" s="121">
        <v>1</v>
      </c>
      <c r="D439" s="98">
        <v>0</v>
      </c>
      <c r="E439" s="99">
        <f t="shared" si="42"/>
        <v>1</v>
      </c>
      <c r="F439" s="122" t="s">
        <v>38</v>
      </c>
      <c r="G439" s="101">
        <v>0</v>
      </c>
      <c r="H439" s="102">
        <f t="shared" si="43"/>
        <v>0</v>
      </c>
      <c r="I439" s="103">
        <v>1</v>
      </c>
      <c r="J439" s="104" t="s">
        <v>42</v>
      </c>
      <c r="K439" s="105">
        <v>65</v>
      </c>
      <c r="L439" s="106">
        <v>0</v>
      </c>
      <c r="M439" s="103">
        <f t="shared" si="44"/>
        <v>0</v>
      </c>
      <c r="N439" s="107">
        <f t="shared" si="45"/>
        <v>0</v>
      </c>
      <c r="O439" s="108">
        <f t="shared" si="46"/>
        <v>0</v>
      </c>
      <c r="P439" s="109">
        <f t="shared" si="47"/>
        <v>0</v>
      </c>
      <c r="Q439" s="90"/>
    </row>
    <row r="440" spans="1:17" x14ac:dyDescent="0.25">
      <c r="A440" s="110">
        <f>IF(C440=0,"",1+MAX(A$9:A439))</f>
        <v>353</v>
      </c>
      <c r="B440" s="123" t="s">
        <v>277</v>
      </c>
      <c r="C440" s="121">
        <v>1</v>
      </c>
      <c r="D440" s="98">
        <v>0</v>
      </c>
      <c r="E440" s="99">
        <f t="shared" si="42"/>
        <v>1</v>
      </c>
      <c r="F440" s="122" t="s">
        <v>38</v>
      </c>
      <c r="G440" s="101">
        <v>0</v>
      </c>
      <c r="H440" s="102">
        <f t="shared" si="43"/>
        <v>0</v>
      </c>
      <c r="I440" s="103">
        <v>1</v>
      </c>
      <c r="J440" s="104" t="s">
        <v>42</v>
      </c>
      <c r="K440" s="105">
        <v>65</v>
      </c>
      <c r="L440" s="106">
        <v>0</v>
      </c>
      <c r="M440" s="103">
        <f t="shared" si="44"/>
        <v>0</v>
      </c>
      <c r="N440" s="107">
        <f t="shared" si="45"/>
        <v>0</v>
      </c>
      <c r="O440" s="108">
        <f t="shared" si="46"/>
        <v>0</v>
      </c>
      <c r="P440" s="109">
        <f t="shared" si="47"/>
        <v>0</v>
      </c>
      <c r="Q440" s="90"/>
    </row>
    <row r="441" spans="1:17" x14ac:dyDescent="0.25">
      <c r="A441" s="110">
        <f>IF(C441=0,"",1+MAX(A$9:A440))</f>
        <v>354</v>
      </c>
      <c r="B441" s="123" t="s">
        <v>303</v>
      </c>
      <c r="C441" s="121">
        <v>1</v>
      </c>
      <c r="D441" s="98">
        <v>0</v>
      </c>
      <c r="E441" s="99">
        <f t="shared" si="42"/>
        <v>1</v>
      </c>
      <c r="F441" s="122" t="s">
        <v>38</v>
      </c>
      <c r="G441" s="101">
        <v>0</v>
      </c>
      <c r="H441" s="102">
        <f t="shared" si="43"/>
        <v>0</v>
      </c>
      <c r="I441" s="103">
        <v>1</v>
      </c>
      <c r="J441" s="104" t="s">
        <v>42</v>
      </c>
      <c r="K441" s="105">
        <v>65</v>
      </c>
      <c r="L441" s="106">
        <v>0</v>
      </c>
      <c r="M441" s="103">
        <f t="shared" si="44"/>
        <v>0</v>
      </c>
      <c r="N441" s="107">
        <f t="shared" si="45"/>
        <v>0</v>
      </c>
      <c r="O441" s="108">
        <f t="shared" si="46"/>
        <v>0</v>
      </c>
      <c r="P441" s="109">
        <f t="shared" si="47"/>
        <v>0</v>
      </c>
      <c r="Q441" s="90"/>
    </row>
    <row r="442" spans="1:17" x14ac:dyDescent="0.25">
      <c r="A442" s="110">
        <f>IF(C442=0,"",1+MAX(A$9:A441))</f>
        <v>355</v>
      </c>
      <c r="B442" s="123" t="s">
        <v>273</v>
      </c>
      <c r="C442" s="121">
        <v>30</v>
      </c>
      <c r="D442" s="98">
        <v>0</v>
      </c>
      <c r="E442" s="99">
        <f t="shared" si="42"/>
        <v>30</v>
      </c>
      <c r="F442" s="122" t="s">
        <v>38</v>
      </c>
      <c r="G442" s="101">
        <v>0</v>
      </c>
      <c r="H442" s="102">
        <f t="shared" si="43"/>
        <v>0</v>
      </c>
      <c r="I442" s="103">
        <v>1</v>
      </c>
      <c r="J442" s="104" t="s">
        <v>42</v>
      </c>
      <c r="K442" s="105">
        <v>65</v>
      </c>
      <c r="L442" s="106">
        <v>0</v>
      </c>
      <c r="M442" s="103">
        <f t="shared" si="44"/>
        <v>0</v>
      </c>
      <c r="N442" s="107">
        <f t="shared" si="45"/>
        <v>0</v>
      </c>
      <c r="O442" s="108">
        <f t="shared" si="46"/>
        <v>0</v>
      </c>
      <c r="P442" s="109">
        <f t="shared" si="47"/>
        <v>0</v>
      </c>
      <c r="Q442" s="90"/>
    </row>
    <row r="443" spans="1:17" x14ac:dyDescent="0.25">
      <c r="A443" s="110">
        <f>IF(C443=0,"",1+MAX(A$9:A442))</f>
        <v>356</v>
      </c>
      <c r="B443" s="123" t="s">
        <v>255</v>
      </c>
      <c r="C443" s="121">
        <v>8</v>
      </c>
      <c r="D443" s="98">
        <v>0</v>
      </c>
      <c r="E443" s="99">
        <f t="shared" si="42"/>
        <v>8</v>
      </c>
      <c r="F443" s="122" t="s">
        <v>38</v>
      </c>
      <c r="G443" s="101">
        <v>0</v>
      </c>
      <c r="H443" s="102">
        <f t="shared" si="43"/>
        <v>0</v>
      </c>
      <c r="I443" s="103">
        <v>1</v>
      </c>
      <c r="J443" s="104" t="s">
        <v>42</v>
      </c>
      <c r="K443" s="105">
        <v>65</v>
      </c>
      <c r="L443" s="106">
        <v>0</v>
      </c>
      <c r="M443" s="103">
        <f t="shared" si="44"/>
        <v>0</v>
      </c>
      <c r="N443" s="107">
        <f t="shared" si="45"/>
        <v>0</v>
      </c>
      <c r="O443" s="108">
        <f t="shared" si="46"/>
        <v>0</v>
      </c>
      <c r="P443" s="109">
        <f t="shared" si="47"/>
        <v>0</v>
      </c>
      <c r="Q443" s="90"/>
    </row>
    <row r="444" spans="1:17" x14ac:dyDescent="0.25">
      <c r="A444" s="110">
        <f>IF(C444=0,"",1+MAX(A$9:A443))</f>
        <v>357</v>
      </c>
      <c r="B444" s="123" t="s">
        <v>320</v>
      </c>
      <c r="C444" s="121">
        <v>1</v>
      </c>
      <c r="D444" s="98">
        <v>0</v>
      </c>
      <c r="E444" s="99">
        <f t="shared" si="42"/>
        <v>1</v>
      </c>
      <c r="F444" s="122" t="s">
        <v>38</v>
      </c>
      <c r="G444" s="101">
        <v>0</v>
      </c>
      <c r="H444" s="102">
        <f t="shared" si="43"/>
        <v>0</v>
      </c>
      <c r="I444" s="103">
        <v>1</v>
      </c>
      <c r="J444" s="104" t="s">
        <v>42</v>
      </c>
      <c r="K444" s="105">
        <v>65</v>
      </c>
      <c r="L444" s="106">
        <v>0</v>
      </c>
      <c r="M444" s="103">
        <f t="shared" si="44"/>
        <v>0</v>
      </c>
      <c r="N444" s="107">
        <f t="shared" si="45"/>
        <v>0</v>
      </c>
      <c r="O444" s="108">
        <f t="shared" si="46"/>
        <v>0</v>
      </c>
      <c r="P444" s="109">
        <f t="shared" si="47"/>
        <v>0</v>
      </c>
      <c r="Q444" s="90"/>
    </row>
    <row r="445" spans="1:17" x14ac:dyDescent="0.25">
      <c r="A445" s="110">
        <f>IF(C445=0,"",1+MAX(A$9:A444))</f>
        <v>358</v>
      </c>
      <c r="B445" s="123" t="s">
        <v>276</v>
      </c>
      <c r="C445" s="121">
        <v>1</v>
      </c>
      <c r="D445" s="98">
        <v>0</v>
      </c>
      <c r="E445" s="99">
        <f t="shared" si="42"/>
        <v>1</v>
      </c>
      <c r="F445" s="122" t="s">
        <v>38</v>
      </c>
      <c r="G445" s="101">
        <v>0</v>
      </c>
      <c r="H445" s="102">
        <f t="shared" si="43"/>
        <v>0</v>
      </c>
      <c r="I445" s="103">
        <v>1</v>
      </c>
      <c r="J445" s="104" t="s">
        <v>42</v>
      </c>
      <c r="K445" s="105">
        <v>65</v>
      </c>
      <c r="L445" s="106">
        <v>0</v>
      </c>
      <c r="M445" s="103">
        <f t="shared" si="44"/>
        <v>0</v>
      </c>
      <c r="N445" s="107">
        <f t="shared" si="45"/>
        <v>0</v>
      </c>
      <c r="O445" s="108">
        <f t="shared" si="46"/>
        <v>0</v>
      </c>
      <c r="P445" s="109">
        <f t="shared" si="47"/>
        <v>0</v>
      </c>
      <c r="Q445" s="90"/>
    </row>
    <row r="446" spans="1:17" x14ac:dyDescent="0.25">
      <c r="A446" s="110">
        <f>IF(C446=0,"",1+MAX(A$9:A445))</f>
        <v>359</v>
      </c>
      <c r="B446" s="123" t="s">
        <v>221</v>
      </c>
      <c r="C446" s="121">
        <v>1</v>
      </c>
      <c r="D446" s="98">
        <v>0</v>
      </c>
      <c r="E446" s="99">
        <f t="shared" si="42"/>
        <v>1</v>
      </c>
      <c r="F446" s="122" t="s">
        <v>38</v>
      </c>
      <c r="G446" s="101">
        <v>0</v>
      </c>
      <c r="H446" s="102">
        <f t="shared" si="43"/>
        <v>0</v>
      </c>
      <c r="I446" s="103">
        <v>1</v>
      </c>
      <c r="J446" s="104" t="s">
        <v>42</v>
      </c>
      <c r="K446" s="105">
        <v>65</v>
      </c>
      <c r="L446" s="106">
        <v>0</v>
      </c>
      <c r="M446" s="103">
        <f t="shared" si="44"/>
        <v>0</v>
      </c>
      <c r="N446" s="107">
        <f t="shared" si="45"/>
        <v>0</v>
      </c>
      <c r="O446" s="108">
        <f t="shared" si="46"/>
        <v>0</v>
      </c>
      <c r="P446" s="109">
        <f t="shared" si="47"/>
        <v>0</v>
      </c>
      <c r="Q446" s="90"/>
    </row>
    <row r="447" spans="1:17" x14ac:dyDescent="0.25">
      <c r="A447" s="110">
        <f>IF(C447=0,"",1+MAX(A$9:A446))</f>
        <v>360</v>
      </c>
      <c r="B447" s="123" t="s">
        <v>173</v>
      </c>
      <c r="C447" s="121">
        <v>2</v>
      </c>
      <c r="D447" s="98">
        <v>0</v>
      </c>
      <c r="E447" s="99">
        <f t="shared" si="42"/>
        <v>2</v>
      </c>
      <c r="F447" s="122" t="s">
        <v>38</v>
      </c>
      <c r="G447" s="101">
        <v>0</v>
      </c>
      <c r="H447" s="102">
        <f t="shared" si="43"/>
        <v>0</v>
      </c>
      <c r="I447" s="103">
        <v>1</v>
      </c>
      <c r="J447" s="104" t="s">
        <v>42</v>
      </c>
      <c r="K447" s="105">
        <v>65</v>
      </c>
      <c r="L447" s="106">
        <v>0</v>
      </c>
      <c r="M447" s="103">
        <f t="shared" si="44"/>
        <v>0</v>
      </c>
      <c r="N447" s="107">
        <f t="shared" si="45"/>
        <v>0</v>
      </c>
      <c r="O447" s="108">
        <f t="shared" si="46"/>
        <v>0</v>
      </c>
      <c r="P447" s="109">
        <f t="shared" si="47"/>
        <v>0</v>
      </c>
      <c r="Q447" s="90"/>
    </row>
    <row r="448" spans="1:17" x14ac:dyDescent="0.25">
      <c r="A448" s="110">
        <f>IF(C448=0,"",1+MAX(A$9:A447))</f>
        <v>361</v>
      </c>
      <c r="B448" s="123" t="s">
        <v>306</v>
      </c>
      <c r="C448" s="121">
        <v>1</v>
      </c>
      <c r="D448" s="98">
        <v>0</v>
      </c>
      <c r="E448" s="99">
        <f t="shared" si="42"/>
        <v>1</v>
      </c>
      <c r="F448" s="122" t="s">
        <v>38</v>
      </c>
      <c r="G448" s="101">
        <v>0</v>
      </c>
      <c r="H448" s="102">
        <f t="shared" si="43"/>
        <v>0</v>
      </c>
      <c r="I448" s="103">
        <v>1</v>
      </c>
      <c r="J448" s="104" t="s">
        <v>42</v>
      </c>
      <c r="K448" s="105">
        <v>65</v>
      </c>
      <c r="L448" s="106">
        <v>0</v>
      </c>
      <c r="M448" s="103">
        <f t="shared" si="44"/>
        <v>0</v>
      </c>
      <c r="N448" s="107">
        <f t="shared" si="45"/>
        <v>0</v>
      </c>
      <c r="O448" s="108">
        <f t="shared" si="46"/>
        <v>0</v>
      </c>
      <c r="P448" s="109">
        <f t="shared" si="47"/>
        <v>0</v>
      </c>
      <c r="Q448" s="90"/>
    </row>
    <row r="449" spans="1:17" x14ac:dyDescent="0.25">
      <c r="A449" s="110">
        <f>IF(C449=0,"",1+MAX(A$9:A448))</f>
        <v>362</v>
      </c>
      <c r="B449" s="123" t="s">
        <v>307</v>
      </c>
      <c r="C449" s="121">
        <v>1</v>
      </c>
      <c r="D449" s="98">
        <v>0</v>
      </c>
      <c r="E449" s="99">
        <f t="shared" si="42"/>
        <v>1</v>
      </c>
      <c r="F449" s="122" t="s">
        <v>38</v>
      </c>
      <c r="G449" s="101">
        <v>0</v>
      </c>
      <c r="H449" s="102">
        <f t="shared" si="43"/>
        <v>0</v>
      </c>
      <c r="I449" s="103">
        <v>1</v>
      </c>
      <c r="J449" s="104" t="s">
        <v>42</v>
      </c>
      <c r="K449" s="105">
        <v>65</v>
      </c>
      <c r="L449" s="106">
        <v>0</v>
      </c>
      <c r="M449" s="103">
        <f t="shared" si="44"/>
        <v>0</v>
      </c>
      <c r="N449" s="107">
        <f t="shared" si="45"/>
        <v>0</v>
      </c>
      <c r="O449" s="108">
        <f t="shared" si="46"/>
        <v>0</v>
      </c>
      <c r="P449" s="109">
        <f t="shared" si="47"/>
        <v>0</v>
      </c>
      <c r="Q449" s="90"/>
    </row>
    <row r="450" spans="1:17" x14ac:dyDescent="0.25">
      <c r="A450" s="110">
        <f>IF(C450=0,"",1+MAX(A$9:A449))</f>
        <v>363</v>
      </c>
      <c r="B450" s="123" t="s">
        <v>321</v>
      </c>
      <c r="C450" s="121">
        <v>1</v>
      </c>
      <c r="D450" s="98">
        <v>0</v>
      </c>
      <c r="E450" s="99">
        <f t="shared" si="42"/>
        <v>1</v>
      </c>
      <c r="F450" s="122" t="s">
        <v>38</v>
      </c>
      <c r="G450" s="101">
        <v>0</v>
      </c>
      <c r="H450" s="102">
        <f t="shared" si="43"/>
        <v>0</v>
      </c>
      <c r="I450" s="103">
        <v>1</v>
      </c>
      <c r="J450" s="104" t="s">
        <v>42</v>
      </c>
      <c r="K450" s="105">
        <v>65</v>
      </c>
      <c r="L450" s="106">
        <v>0</v>
      </c>
      <c r="M450" s="103">
        <f t="shared" si="44"/>
        <v>0</v>
      </c>
      <c r="N450" s="107">
        <f t="shared" si="45"/>
        <v>0</v>
      </c>
      <c r="O450" s="108">
        <f t="shared" si="46"/>
        <v>0</v>
      </c>
      <c r="P450" s="109">
        <f t="shared" si="47"/>
        <v>0</v>
      </c>
      <c r="Q450" s="90"/>
    </row>
    <row r="451" spans="1:17" x14ac:dyDescent="0.25">
      <c r="A451" s="110">
        <f>IF(C451=0,"",1+MAX(A$9:A450))</f>
        <v>364</v>
      </c>
      <c r="B451" s="123" t="s">
        <v>284</v>
      </c>
      <c r="C451" s="121">
        <v>1</v>
      </c>
      <c r="D451" s="98">
        <v>0</v>
      </c>
      <c r="E451" s="99">
        <f t="shared" si="42"/>
        <v>1</v>
      </c>
      <c r="F451" s="122" t="s">
        <v>38</v>
      </c>
      <c r="G451" s="101">
        <v>0</v>
      </c>
      <c r="H451" s="102">
        <f t="shared" si="43"/>
        <v>0</v>
      </c>
      <c r="I451" s="103">
        <v>1</v>
      </c>
      <c r="J451" s="104" t="s">
        <v>42</v>
      </c>
      <c r="K451" s="105">
        <v>65</v>
      </c>
      <c r="L451" s="106">
        <v>0</v>
      </c>
      <c r="M451" s="103">
        <f t="shared" si="44"/>
        <v>0</v>
      </c>
      <c r="N451" s="107">
        <f t="shared" si="45"/>
        <v>0</v>
      </c>
      <c r="O451" s="108">
        <f t="shared" si="46"/>
        <v>0</v>
      </c>
      <c r="P451" s="109">
        <f t="shared" si="47"/>
        <v>0</v>
      </c>
      <c r="Q451" s="90"/>
    </row>
    <row r="452" spans="1:17" x14ac:dyDescent="0.25">
      <c r="A452" s="110">
        <f>IF(C452=0,"",1+MAX(A$9:A451))</f>
        <v>365</v>
      </c>
      <c r="B452" s="123" t="s">
        <v>286</v>
      </c>
      <c r="C452" s="121">
        <v>1</v>
      </c>
      <c r="D452" s="98">
        <v>0</v>
      </c>
      <c r="E452" s="99">
        <f t="shared" si="42"/>
        <v>1</v>
      </c>
      <c r="F452" s="122" t="s">
        <v>38</v>
      </c>
      <c r="G452" s="101">
        <v>0</v>
      </c>
      <c r="H452" s="102">
        <f t="shared" si="43"/>
        <v>0</v>
      </c>
      <c r="I452" s="103">
        <v>1</v>
      </c>
      <c r="J452" s="104" t="s">
        <v>42</v>
      </c>
      <c r="K452" s="105">
        <v>65</v>
      </c>
      <c r="L452" s="106">
        <v>0</v>
      </c>
      <c r="M452" s="103">
        <f t="shared" si="44"/>
        <v>0</v>
      </c>
      <c r="N452" s="107">
        <f t="shared" si="45"/>
        <v>0</v>
      </c>
      <c r="O452" s="108">
        <f t="shared" si="46"/>
        <v>0</v>
      </c>
      <c r="P452" s="109">
        <f t="shared" si="47"/>
        <v>0</v>
      </c>
      <c r="Q452" s="90"/>
    </row>
    <row r="453" spans="1:17" x14ac:dyDescent="0.25">
      <c r="A453" s="110">
        <f>IF(C453=0,"",1+MAX(A$9:A452))</f>
        <v>366</v>
      </c>
      <c r="B453" s="123" t="s">
        <v>322</v>
      </c>
      <c r="C453" s="121">
        <v>1</v>
      </c>
      <c r="D453" s="98">
        <v>0</v>
      </c>
      <c r="E453" s="99">
        <f t="shared" si="42"/>
        <v>1</v>
      </c>
      <c r="F453" s="122" t="s">
        <v>38</v>
      </c>
      <c r="G453" s="101">
        <v>0</v>
      </c>
      <c r="H453" s="102">
        <f t="shared" si="43"/>
        <v>0</v>
      </c>
      <c r="I453" s="103">
        <v>1</v>
      </c>
      <c r="J453" s="104" t="s">
        <v>42</v>
      </c>
      <c r="K453" s="105">
        <v>65</v>
      </c>
      <c r="L453" s="106">
        <v>0</v>
      </c>
      <c r="M453" s="103">
        <f t="shared" si="44"/>
        <v>0</v>
      </c>
      <c r="N453" s="107">
        <f t="shared" si="45"/>
        <v>0</v>
      </c>
      <c r="O453" s="108">
        <f t="shared" si="46"/>
        <v>0</v>
      </c>
      <c r="P453" s="109">
        <f t="shared" si="47"/>
        <v>0</v>
      </c>
      <c r="Q453" s="90"/>
    </row>
    <row r="454" spans="1:17" x14ac:dyDescent="0.25">
      <c r="A454" s="110">
        <f>IF(C454=0,"",1+MAX(A$9:A453))</f>
        <v>367</v>
      </c>
      <c r="B454" s="123" t="s">
        <v>323</v>
      </c>
      <c r="C454" s="121">
        <v>1</v>
      </c>
      <c r="D454" s="98">
        <v>0</v>
      </c>
      <c r="E454" s="99">
        <f t="shared" si="42"/>
        <v>1</v>
      </c>
      <c r="F454" s="122" t="s">
        <v>38</v>
      </c>
      <c r="G454" s="101">
        <v>0</v>
      </c>
      <c r="H454" s="102">
        <f t="shared" si="43"/>
        <v>0</v>
      </c>
      <c r="I454" s="103">
        <v>1</v>
      </c>
      <c r="J454" s="104" t="s">
        <v>42</v>
      </c>
      <c r="K454" s="105">
        <v>65</v>
      </c>
      <c r="L454" s="106">
        <v>0</v>
      </c>
      <c r="M454" s="103">
        <f t="shared" si="44"/>
        <v>0</v>
      </c>
      <c r="N454" s="107">
        <f t="shared" si="45"/>
        <v>0</v>
      </c>
      <c r="O454" s="108">
        <f t="shared" si="46"/>
        <v>0</v>
      </c>
      <c r="P454" s="109">
        <f t="shared" si="47"/>
        <v>0</v>
      </c>
      <c r="Q454" s="90"/>
    </row>
    <row r="455" spans="1:17" x14ac:dyDescent="0.25">
      <c r="A455" s="110" t="str">
        <f>IF(C455=0,"",1+MAX(A$9:A454))</f>
        <v/>
      </c>
      <c r="B455" s="120" t="s">
        <v>324</v>
      </c>
      <c r="C455" s="121"/>
      <c r="D455" s="98"/>
      <c r="E455" s="99"/>
      <c r="F455" s="122"/>
      <c r="G455" s="101"/>
      <c r="H455" s="102"/>
      <c r="I455" s="103"/>
      <c r="J455" s="104"/>
      <c r="K455" s="105"/>
      <c r="L455" s="106"/>
      <c r="M455" s="103"/>
      <c r="N455" s="107"/>
      <c r="O455" s="108"/>
      <c r="P455" s="109"/>
      <c r="Q455" s="90"/>
    </row>
    <row r="456" spans="1:17" x14ac:dyDescent="0.25">
      <c r="A456" s="110">
        <f>IF(C456=0,"",1+MAX(A$9:A455))</f>
        <v>368</v>
      </c>
      <c r="B456" s="123" t="s">
        <v>313</v>
      </c>
      <c r="C456" s="121">
        <v>1</v>
      </c>
      <c r="D456" s="98">
        <v>0</v>
      </c>
      <c r="E456" s="99">
        <f t="shared" si="42"/>
        <v>1</v>
      </c>
      <c r="F456" s="122" t="s">
        <v>38</v>
      </c>
      <c r="G456" s="101">
        <v>0</v>
      </c>
      <c r="H456" s="102">
        <f t="shared" si="43"/>
        <v>0</v>
      </c>
      <c r="I456" s="103">
        <v>1</v>
      </c>
      <c r="J456" s="104" t="s">
        <v>42</v>
      </c>
      <c r="K456" s="105">
        <v>65</v>
      </c>
      <c r="L456" s="106">
        <v>0</v>
      </c>
      <c r="M456" s="103">
        <f t="shared" si="44"/>
        <v>0</v>
      </c>
      <c r="N456" s="107">
        <f t="shared" si="45"/>
        <v>0</v>
      </c>
      <c r="O456" s="108">
        <f t="shared" si="46"/>
        <v>0</v>
      </c>
      <c r="P456" s="109">
        <f t="shared" si="47"/>
        <v>0</v>
      </c>
      <c r="Q456" s="90"/>
    </row>
    <row r="457" spans="1:17" x14ac:dyDescent="0.25">
      <c r="A457" s="110">
        <f>IF(C457=0,"",1+MAX(A$9:A456))</f>
        <v>369</v>
      </c>
      <c r="B457" s="123" t="s">
        <v>293</v>
      </c>
      <c r="C457" s="121">
        <v>1</v>
      </c>
      <c r="D457" s="98">
        <v>0</v>
      </c>
      <c r="E457" s="99">
        <f t="shared" si="42"/>
        <v>1</v>
      </c>
      <c r="F457" s="122" t="s">
        <v>38</v>
      </c>
      <c r="G457" s="101">
        <v>0</v>
      </c>
      <c r="H457" s="102">
        <f t="shared" si="43"/>
        <v>0</v>
      </c>
      <c r="I457" s="103">
        <v>1</v>
      </c>
      <c r="J457" s="104" t="s">
        <v>42</v>
      </c>
      <c r="K457" s="105">
        <v>65</v>
      </c>
      <c r="L457" s="106">
        <v>0</v>
      </c>
      <c r="M457" s="103">
        <f t="shared" si="44"/>
        <v>0</v>
      </c>
      <c r="N457" s="107">
        <f t="shared" si="45"/>
        <v>0</v>
      </c>
      <c r="O457" s="108">
        <f t="shared" si="46"/>
        <v>0</v>
      </c>
      <c r="P457" s="109">
        <f t="shared" si="47"/>
        <v>0</v>
      </c>
      <c r="Q457" s="90"/>
    </row>
    <row r="458" spans="1:17" x14ac:dyDescent="0.25">
      <c r="A458" s="110">
        <f>IF(C458=0,"",1+MAX(A$9:A457))</f>
        <v>370</v>
      </c>
      <c r="B458" s="123" t="s">
        <v>273</v>
      </c>
      <c r="C458" s="121">
        <v>30</v>
      </c>
      <c r="D458" s="98">
        <v>0</v>
      </c>
      <c r="E458" s="99">
        <f t="shared" si="42"/>
        <v>30</v>
      </c>
      <c r="F458" s="122" t="s">
        <v>38</v>
      </c>
      <c r="G458" s="101">
        <v>0</v>
      </c>
      <c r="H458" s="102">
        <f t="shared" si="43"/>
        <v>0</v>
      </c>
      <c r="I458" s="103">
        <v>1</v>
      </c>
      <c r="J458" s="104" t="s">
        <v>42</v>
      </c>
      <c r="K458" s="105">
        <v>65</v>
      </c>
      <c r="L458" s="106">
        <v>0</v>
      </c>
      <c r="M458" s="103">
        <f t="shared" si="44"/>
        <v>0</v>
      </c>
      <c r="N458" s="107">
        <f t="shared" si="45"/>
        <v>0</v>
      </c>
      <c r="O458" s="108">
        <f t="shared" si="46"/>
        <v>0</v>
      </c>
      <c r="P458" s="109">
        <f t="shared" si="47"/>
        <v>0</v>
      </c>
      <c r="Q458" s="90"/>
    </row>
    <row r="459" spans="1:17" x14ac:dyDescent="0.25">
      <c r="A459" s="110">
        <f>IF(C459=0,"",1+MAX(A$9:A458))</f>
        <v>371</v>
      </c>
      <c r="B459" s="123" t="s">
        <v>255</v>
      </c>
      <c r="C459" s="121">
        <v>8</v>
      </c>
      <c r="D459" s="98">
        <v>0</v>
      </c>
      <c r="E459" s="99">
        <f t="shared" si="42"/>
        <v>8</v>
      </c>
      <c r="F459" s="122" t="s">
        <v>38</v>
      </c>
      <c r="G459" s="101">
        <v>0</v>
      </c>
      <c r="H459" s="102">
        <f t="shared" si="43"/>
        <v>0</v>
      </c>
      <c r="I459" s="103">
        <v>1</v>
      </c>
      <c r="J459" s="104" t="s">
        <v>42</v>
      </c>
      <c r="K459" s="105">
        <v>65</v>
      </c>
      <c r="L459" s="106">
        <v>0</v>
      </c>
      <c r="M459" s="103">
        <f t="shared" si="44"/>
        <v>0</v>
      </c>
      <c r="N459" s="107">
        <f t="shared" si="45"/>
        <v>0</v>
      </c>
      <c r="O459" s="108">
        <f t="shared" si="46"/>
        <v>0</v>
      </c>
      <c r="P459" s="109">
        <f t="shared" si="47"/>
        <v>0</v>
      </c>
      <c r="Q459" s="90"/>
    </row>
    <row r="460" spans="1:17" x14ac:dyDescent="0.25">
      <c r="A460" s="110">
        <f>IF(C460=0,"",1+MAX(A$9:A459))</f>
        <v>372</v>
      </c>
      <c r="B460" s="123" t="s">
        <v>290</v>
      </c>
      <c r="C460" s="121">
        <v>2</v>
      </c>
      <c r="D460" s="98">
        <v>0</v>
      </c>
      <c r="E460" s="99">
        <f t="shared" si="42"/>
        <v>2</v>
      </c>
      <c r="F460" s="122" t="s">
        <v>38</v>
      </c>
      <c r="G460" s="101">
        <v>0</v>
      </c>
      <c r="H460" s="102">
        <f t="shared" si="43"/>
        <v>0</v>
      </c>
      <c r="I460" s="103">
        <v>1</v>
      </c>
      <c r="J460" s="104" t="s">
        <v>42</v>
      </c>
      <c r="K460" s="105">
        <v>65</v>
      </c>
      <c r="L460" s="106">
        <v>0</v>
      </c>
      <c r="M460" s="103">
        <f t="shared" si="44"/>
        <v>0</v>
      </c>
      <c r="N460" s="107">
        <f t="shared" si="45"/>
        <v>0</v>
      </c>
      <c r="O460" s="108">
        <f t="shared" si="46"/>
        <v>0</v>
      </c>
      <c r="P460" s="109">
        <f t="shared" si="47"/>
        <v>0</v>
      </c>
      <c r="Q460" s="90"/>
    </row>
    <row r="461" spans="1:17" ht="19.5" thickBot="1" x14ac:dyDescent="0.3">
      <c r="A461" s="110">
        <f>IF(C461=0,"",1+MAX(A$9:A460))</f>
        <v>373</v>
      </c>
      <c r="B461" s="123" t="s">
        <v>315</v>
      </c>
      <c r="C461" s="121">
        <v>1</v>
      </c>
      <c r="D461" s="98">
        <v>0</v>
      </c>
      <c r="E461" s="99">
        <f t="shared" si="42"/>
        <v>1</v>
      </c>
      <c r="F461" s="122" t="s">
        <v>38</v>
      </c>
      <c r="G461" s="101">
        <v>0</v>
      </c>
      <c r="H461" s="102">
        <f t="shared" si="43"/>
        <v>0</v>
      </c>
      <c r="I461" s="103">
        <v>1</v>
      </c>
      <c r="J461" s="104" t="s">
        <v>42</v>
      </c>
      <c r="K461" s="105">
        <v>65</v>
      </c>
      <c r="L461" s="106">
        <v>0</v>
      </c>
      <c r="M461" s="103">
        <f t="shared" si="44"/>
        <v>0</v>
      </c>
      <c r="N461" s="107">
        <f t="shared" si="45"/>
        <v>0</v>
      </c>
      <c r="O461" s="108">
        <f t="shared" si="46"/>
        <v>0</v>
      </c>
      <c r="P461" s="109">
        <f t="shared" si="47"/>
        <v>0</v>
      </c>
      <c r="Q461" s="90"/>
    </row>
    <row r="462" spans="1:17" ht="19.5" thickBot="1" x14ac:dyDescent="0.3">
      <c r="A462" s="69"/>
      <c r="B462" s="70"/>
      <c r="C462" s="71"/>
      <c r="D462" s="72"/>
      <c r="E462" s="72"/>
      <c r="F462" s="72"/>
      <c r="G462" s="72"/>
      <c r="H462" s="72"/>
      <c r="I462" s="72"/>
      <c r="J462" s="72"/>
      <c r="K462" s="72"/>
      <c r="L462" s="73"/>
      <c r="M462" s="72"/>
      <c r="N462" s="72"/>
      <c r="O462" s="72"/>
      <c r="P462" s="72"/>
      <c r="Q462" s="74"/>
    </row>
    <row r="463" spans="1:17" x14ac:dyDescent="0.25">
      <c r="A463" s="2" t="s">
        <v>416</v>
      </c>
      <c r="B463" s="64"/>
      <c r="C463" s="80"/>
      <c r="D463" s="81"/>
      <c r="E463" s="81"/>
      <c r="F463" s="81"/>
      <c r="G463" s="81"/>
      <c r="H463" s="81"/>
      <c r="I463" s="81"/>
      <c r="J463" s="83" t="s">
        <v>6</v>
      </c>
      <c r="K463" s="83"/>
      <c r="L463" s="82"/>
      <c r="M463" s="81"/>
      <c r="N463" s="81"/>
      <c r="O463" s="83"/>
      <c r="P463" s="83"/>
      <c r="Q463" s="84"/>
    </row>
    <row r="464" spans="1:17" x14ac:dyDescent="0.25">
      <c r="A464" s="2" t="s">
        <v>417</v>
      </c>
      <c r="B464" s="64"/>
      <c r="C464" s="80"/>
      <c r="D464" s="81"/>
      <c r="E464" s="81"/>
      <c r="F464" s="81"/>
      <c r="G464" s="81"/>
      <c r="H464" s="81"/>
      <c r="I464" s="81"/>
      <c r="J464" s="85" t="s">
        <v>7</v>
      </c>
      <c r="K464" s="85"/>
      <c r="L464" s="82"/>
      <c r="M464" s="81"/>
      <c r="N464" s="81"/>
      <c r="O464" s="85"/>
      <c r="P464" s="85"/>
      <c r="Q464" s="84"/>
    </row>
    <row r="465" spans="1:17" x14ac:dyDescent="0.25">
      <c r="A465" s="3"/>
      <c r="B465" s="64"/>
      <c r="C465" s="80"/>
      <c r="D465" s="80"/>
      <c r="E465" s="81"/>
      <c r="F465" s="81"/>
      <c r="G465" s="81"/>
      <c r="H465" s="81"/>
      <c r="I465" s="81"/>
      <c r="J465" s="85" t="s">
        <v>8</v>
      </c>
      <c r="K465" s="85"/>
      <c r="L465" s="82"/>
      <c r="M465" s="81"/>
      <c r="N465" s="81"/>
      <c r="O465" s="85"/>
      <c r="P465" s="85"/>
      <c r="Q465" s="84"/>
    </row>
    <row r="466" spans="1:17" x14ac:dyDescent="0.25">
      <c r="A466" s="4" t="s">
        <v>418</v>
      </c>
      <c r="B466" s="85"/>
      <c r="C466" s="80"/>
      <c r="D466" s="81"/>
      <c r="E466" s="81"/>
      <c r="F466" s="81"/>
      <c r="G466" s="81"/>
      <c r="H466" s="81"/>
      <c r="I466" s="81"/>
      <c r="J466" s="85" t="s">
        <v>9</v>
      </c>
      <c r="K466" s="85"/>
      <c r="L466" s="82"/>
      <c r="M466" s="81"/>
      <c r="N466" s="81"/>
      <c r="O466" s="85"/>
      <c r="P466" s="85"/>
      <c r="Q466" s="84"/>
    </row>
    <row r="467" spans="1:17" ht="19.5" thickBot="1" x14ac:dyDescent="0.3">
      <c r="A467" s="59"/>
      <c r="B467" s="60"/>
      <c r="C467" s="80"/>
      <c r="D467" s="86"/>
      <c r="E467" s="81"/>
      <c r="F467" s="81"/>
      <c r="G467" s="81"/>
      <c r="H467" s="81"/>
      <c r="I467" s="81"/>
      <c r="J467" s="85" t="s">
        <v>0</v>
      </c>
      <c r="K467" s="88">
        <f ca="1">TODAY()</f>
        <v>46151</v>
      </c>
      <c r="L467" s="87"/>
      <c r="M467" s="86"/>
      <c r="N467" s="81"/>
      <c r="O467" s="85"/>
      <c r="P467" s="88"/>
      <c r="Q467" s="89"/>
    </row>
    <row r="468" spans="1:17" ht="60" customHeight="1" thickBot="1" x14ac:dyDescent="0.3">
      <c r="A468" s="75" t="s">
        <v>10</v>
      </c>
      <c r="B468" s="76" t="s">
        <v>1</v>
      </c>
      <c r="C468" s="76" t="s">
        <v>11</v>
      </c>
      <c r="D468" s="76" t="s">
        <v>12</v>
      </c>
      <c r="E468" s="77" t="s">
        <v>13</v>
      </c>
      <c r="F468" s="76" t="s">
        <v>14</v>
      </c>
      <c r="G468" s="76" t="s">
        <v>24</v>
      </c>
      <c r="H468" s="77" t="s">
        <v>2</v>
      </c>
      <c r="I468" s="77" t="s">
        <v>41</v>
      </c>
      <c r="J468" s="77" t="s">
        <v>40</v>
      </c>
      <c r="K468" s="77" t="s">
        <v>35</v>
      </c>
      <c r="L468" s="78" t="s">
        <v>36</v>
      </c>
      <c r="M468" s="77" t="s">
        <v>37</v>
      </c>
      <c r="N468" s="77" t="s">
        <v>3</v>
      </c>
      <c r="O468" s="76" t="s">
        <v>15</v>
      </c>
      <c r="P468" s="76" t="s">
        <v>4</v>
      </c>
      <c r="Q468" s="79" t="s">
        <v>16</v>
      </c>
    </row>
    <row r="469" spans="1:17" ht="19.5" thickBot="1" x14ac:dyDescent="0.3">
      <c r="A469" s="65"/>
      <c r="B469" s="66" t="s">
        <v>17</v>
      </c>
      <c r="C469" s="67"/>
      <c r="D469" s="67"/>
      <c r="E469" s="67"/>
      <c r="F469" s="67"/>
      <c r="G469" s="67"/>
      <c r="H469" s="67"/>
      <c r="I469" s="67"/>
      <c r="J469" s="67"/>
      <c r="K469" s="67"/>
      <c r="L469" s="67"/>
      <c r="M469" s="67"/>
      <c r="N469" s="67"/>
      <c r="O469" s="67"/>
      <c r="P469" s="67"/>
      <c r="Q469" s="68"/>
    </row>
    <row r="470" spans="1:17" x14ac:dyDescent="0.25">
      <c r="A470" s="8">
        <f>IF(C470=0,"",1+MAX(A$9:A461))</f>
        <v>374</v>
      </c>
      <c r="B470" s="123" t="s">
        <v>246</v>
      </c>
      <c r="C470" s="121">
        <v>1</v>
      </c>
      <c r="D470" s="98">
        <v>0</v>
      </c>
      <c r="E470" s="99">
        <f t="shared" si="42"/>
        <v>1</v>
      </c>
      <c r="F470" s="122" t="s">
        <v>38</v>
      </c>
      <c r="G470" s="101">
        <v>0</v>
      </c>
      <c r="H470" s="102">
        <f t="shared" si="43"/>
        <v>0</v>
      </c>
      <c r="I470" s="103">
        <v>1</v>
      </c>
      <c r="J470" s="104" t="s">
        <v>42</v>
      </c>
      <c r="K470" s="105">
        <v>65</v>
      </c>
      <c r="L470" s="106">
        <v>0</v>
      </c>
      <c r="M470" s="103">
        <f t="shared" si="44"/>
        <v>0</v>
      </c>
      <c r="N470" s="107">
        <f t="shared" si="45"/>
        <v>0</v>
      </c>
      <c r="O470" s="108">
        <f t="shared" si="46"/>
        <v>0</v>
      </c>
      <c r="P470" s="109">
        <f t="shared" si="47"/>
        <v>0</v>
      </c>
      <c r="Q470" s="90"/>
    </row>
    <row r="471" spans="1:17" x14ac:dyDescent="0.25">
      <c r="A471" s="8">
        <f>IF(C471=0,"",1+MAX(A$9:A470))</f>
        <v>375</v>
      </c>
      <c r="B471" s="123" t="s">
        <v>314</v>
      </c>
      <c r="C471" s="121">
        <v>1</v>
      </c>
      <c r="D471" s="98">
        <v>0</v>
      </c>
      <c r="E471" s="99">
        <f t="shared" si="42"/>
        <v>1</v>
      </c>
      <c r="F471" s="122" t="s">
        <v>38</v>
      </c>
      <c r="G471" s="101">
        <v>0</v>
      </c>
      <c r="H471" s="102">
        <f t="shared" si="43"/>
        <v>0</v>
      </c>
      <c r="I471" s="103">
        <v>1</v>
      </c>
      <c r="J471" s="104" t="s">
        <v>42</v>
      </c>
      <c r="K471" s="105">
        <v>65</v>
      </c>
      <c r="L471" s="106">
        <v>0</v>
      </c>
      <c r="M471" s="103">
        <f t="shared" si="44"/>
        <v>0</v>
      </c>
      <c r="N471" s="107">
        <f t="shared" si="45"/>
        <v>0</v>
      </c>
      <c r="O471" s="108">
        <f t="shared" si="46"/>
        <v>0</v>
      </c>
      <c r="P471" s="109">
        <f t="shared" si="47"/>
        <v>0</v>
      </c>
      <c r="Q471" s="90"/>
    </row>
    <row r="472" spans="1:17" x14ac:dyDescent="0.25">
      <c r="A472" s="8">
        <f>IF(C472=0,"",1+MAX(A$9:A471))</f>
        <v>376</v>
      </c>
      <c r="B472" s="123" t="s">
        <v>298</v>
      </c>
      <c r="C472" s="121">
        <v>2</v>
      </c>
      <c r="D472" s="98">
        <v>0</v>
      </c>
      <c r="E472" s="99">
        <f t="shared" ref="E472:E543" si="48">(1+D472)*C472</f>
        <v>2</v>
      </c>
      <c r="F472" s="122" t="s">
        <v>38</v>
      </c>
      <c r="G472" s="101">
        <v>0</v>
      </c>
      <c r="H472" s="102">
        <f t="shared" ref="H472:H543" si="49">G472*E472</f>
        <v>0</v>
      </c>
      <c r="I472" s="103">
        <v>1</v>
      </c>
      <c r="J472" s="104" t="s">
        <v>42</v>
      </c>
      <c r="K472" s="105">
        <v>65</v>
      </c>
      <c r="L472" s="106">
        <v>0</v>
      </c>
      <c r="M472" s="103">
        <f t="shared" ref="M472:M543" si="50">L472*E472</f>
        <v>0</v>
      </c>
      <c r="N472" s="107">
        <f t="shared" ref="N472:N543" si="51">M472*K472</f>
        <v>0</v>
      </c>
      <c r="O472" s="108">
        <f t="shared" ref="O472:O543" si="52">(H472+N472)/E472</f>
        <v>0</v>
      </c>
      <c r="P472" s="109">
        <f t="shared" ref="P472:P543" si="53">O472*E472</f>
        <v>0</v>
      </c>
      <c r="Q472" s="90"/>
    </row>
    <row r="473" spans="1:17" x14ac:dyDescent="0.25">
      <c r="A473" s="8">
        <f>IF(C473=0,"",1+MAX(A$9:A472))</f>
        <v>377</v>
      </c>
      <c r="B473" s="123" t="s">
        <v>299</v>
      </c>
      <c r="C473" s="121">
        <v>2</v>
      </c>
      <c r="D473" s="98">
        <v>0</v>
      </c>
      <c r="E473" s="99">
        <f t="shared" si="48"/>
        <v>2</v>
      </c>
      <c r="F473" s="122" t="s">
        <v>38</v>
      </c>
      <c r="G473" s="101">
        <v>0</v>
      </c>
      <c r="H473" s="102">
        <f t="shared" si="49"/>
        <v>0</v>
      </c>
      <c r="I473" s="103">
        <v>1</v>
      </c>
      <c r="J473" s="104" t="s">
        <v>42</v>
      </c>
      <c r="K473" s="105">
        <v>65</v>
      </c>
      <c r="L473" s="106">
        <v>0</v>
      </c>
      <c r="M473" s="103">
        <f t="shared" si="50"/>
        <v>0</v>
      </c>
      <c r="N473" s="107">
        <f t="shared" si="51"/>
        <v>0</v>
      </c>
      <c r="O473" s="108">
        <f t="shared" si="52"/>
        <v>0</v>
      </c>
      <c r="P473" s="109">
        <f t="shared" si="53"/>
        <v>0</v>
      </c>
      <c r="Q473" s="90"/>
    </row>
    <row r="474" spans="1:17" x14ac:dyDescent="0.25">
      <c r="A474" s="8">
        <f>IF(C474=0,"",1+MAX(A$9:A473))</f>
        <v>378</v>
      </c>
      <c r="B474" s="123" t="s">
        <v>296</v>
      </c>
      <c r="C474" s="121">
        <v>1</v>
      </c>
      <c r="D474" s="98">
        <v>0</v>
      </c>
      <c r="E474" s="99">
        <f t="shared" si="48"/>
        <v>1</v>
      </c>
      <c r="F474" s="122" t="s">
        <v>38</v>
      </c>
      <c r="G474" s="101">
        <v>0</v>
      </c>
      <c r="H474" s="102">
        <f t="shared" si="49"/>
        <v>0</v>
      </c>
      <c r="I474" s="103">
        <v>1</v>
      </c>
      <c r="J474" s="104" t="s">
        <v>42</v>
      </c>
      <c r="K474" s="105">
        <v>65</v>
      </c>
      <c r="L474" s="106">
        <v>0</v>
      </c>
      <c r="M474" s="103">
        <f t="shared" si="50"/>
        <v>0</v>
      </c>
      <c r="N474" s="107">
        <f t="shared" si="51"/>
        <v>0</v>
      </c>
      <c r="O474" s="108">
        <f t="shared" si="52"/>
        <v>0</v>
      </c>
      <c r="P474" s="109">
        <f t="shared" si="53"/>
        <v>0</v>
      </c>
      <c r="Q474" s="90"/>
    </row>
    <row r="475" spans="1:17" x14ac:dyDescent="0.25">
      <c r="A475" s="8" t="str">
        <f>IF(C475=0,"",1+MAX(A$9:A474))</f>
        <v/>
      </c>
      <c r="B475" s="120" t="s">
        <v>325</v>
      </c>
      <c r="C475" s="121"/>
      <c r="D475" s="98"/>
      <c r="E475" s="99"/>
      <c r="F475" s="122"/>
      <c r="G475" s="101"/>
      <c r="H475" s="102"/>
      <c r="I475" s="103"/>
      <c r="J475" s="104"/>
      <c r="K475" s="105"/>
      <c r="L475" s="106"/>
      <c r="M475" s="103"/>
      <c r="N475" s="107"/>
      <c r="O475" s="108"/>
      <c r="P475" s="109"/>
      <c r="Q475" s="90"/>
    </row>
    <row r="476" spans="1:17" x14ac:dyDescent="0.25">
      <c r="A476" s="8">
        <f>IF(C476=0,"",1+MAX(A$9:A475))</f>
        <v>379</v>
      </c>
      <c r="B476" s="123" t="s">
        <v>273</v>
      </c>
      <c r="C476" s="121">
        <v>31</v>
      </c>
      <c r="D476" s="98">
        <v>0</v>
      </c>
      <c r="E476" s="99">
        <f t="shared" si="48"/>
        <v>31</v>
      </c>
      <c r="F476" s="122" t="s">
        <v>38</v>
      </c>
      <c r="G476" s="101">
        <v>0</v>
      </c>
      <c r="H476" s="102">
        <f t="shared" si="49"/>
        <v>0</v>
      </c>
      <c r="I476" s="103">
        <v>1</v>
      </c>
      <c r="J476" s="104" t="s">
        <v>42</v>
      </c>
      <c r="K476" s="105">
        <v>65</v>
      </c>
      <c r="L476" s="106">
        <v>0</v>
      </c>
      <c r="M476" s="103">
        <f t="shared" si="50"/>
        <v>0</v>
      </c>
      <c r="N476" s="107">
        <f t="shared" si="51"/>
        <v>0</v>
      </c>
      <c r="O476" s="108">
        <f t="shared" si="52"/>
        <v>0</v>
      </c>
      <c r="P476" s="109">
        <f t="shared" si="53"/>
        <v>0</v>
      </c>
      <c r="Q476" s="90"/>
    </row>
    <row r="477" spans="1:17" x14ac:dyDescent="0.25">
      <c r="A477" s="8">
        <f>IF(C477=0,"",1+MAX(A$9:A476))</f>
        <v>380</v>
      </c>
      <c r="B477" s="123" t="s">
        <v>326</v>
      </c>
      <c r="C477" s="121">
        <v>1</v>
      </c>
      <c r="D477" s="98">
        <v>0</v>
      </c>
      <c r="E477" s="99">
        <f t="shared" si="48"/>
        <v>1</v>
      </c>
      <c r="F477" s="122" t="s">
        <v>38</v>
      </c>
      <c r="G477" s="101">
        <v>0</v>
      </c>
      <c r="H477" s="102">
        <f t="shared" si="49"/>
        <v>0</v>
      </c>
      <c r="I477" s="103">
        <v>1</v>
      </c>
      <c r="J477" s="104" t="s">
        <v>42</v>
      </c>
      <c r="K477" s="105">
        <v>65</v>
      </c>
      <c r="L477" s="106">
        <v>0</v>
      </c>
      <c r="M477" s="103">
        <f t="shared" si="50"/>
        <v>0</v>
      </c>
      <c r="N477" s="107">
        <f t="shared" si="51"/>
        <v>0</v>
      </c>
      <c r="O477" s="108">
        <f t="shared" si="52"/>
        <v>0</v>
      </c>
      <c r="P477" s="109">
        <f t="shared" si="53"/>
        <v>0</v>
      </c>
      <c r="Q477" s="90"/>
    </row>
    <row r="478" spans="1:17" x14ac:dyDescent="0.25">
      <c r="A478" s="8">
        <f>IF(C478=0,"",1+MAX(A$9:A477))</f>
        <v>381</v>
      </c>
      <c r="B478" s="123" t="s">
        <v>173</v>
      </c>
      <c r="C478" s="121">
        <v>2</v>
      </c>
      <c r="D478" s="98">
        <v>0</v>
      </c>
      <c r="E478" s="99">
        <f t="shared" si="48"/>
        <v>2</v>
      </c>
      <c r="F478" s="122" t="s">
        <v>38</v>
      </c>
      <c r="G478" s="101">
        <v>0</v>
      </c>
      <c r="H478" s="102">
        <f t="shared" si="49"/>
        <v>0</v>
      </c>
      <c r="I478" s="103">
        <v>1</v>
      </c>
      <c r="J478" s="104" t="s">
        <v>42</v>
      </c>
      <c r="K478" s="105">
        <v>65</v>
      </c>
      <c r="L478" s="106">
        <v>0</v>
      </c>
      <c r="M478" s="103">
        <f t="shared" si="50"/>
        <v>0</v>
      </c>
      <c r="N478" s="107">
        <f t="shared" si="51"/>
        <v>0</v>
      </c>
      <c r="O478" s="108">
        <f t="shared" si="52"/>
        <v>0</v>
      </c>
      <c r="P478" s="109">
        <f t="shared" si="53"/>
        <v>0</v>
      </c>
      <c r="Q478" s="90"/>
    </row>
    <row r="479" spans="1:17" x14ac:dyDescent="0.25">
      <c r="A479" s="8">
        <f>IF(C479=0,"",1+MAX(A$9:A478))</f>
        <v>382</v>
      </c>
      <c r="B479" s="123" t="s">
        <v>255</v>
      </c>
      <c r="C479" s="121">
        <v>7</v>
      </c>
      <c r="D479" s="98">
        <v>0</v>
      </c>
      <c r="E479" s="99">
        <f t="shared" si="48"/>
        <v>7</v>
      </c>
      <c r="F479" s="122" t="s">
        <v>38</v>
      </c>
      <c r="G479" s="101">
        <v>0</v>
      </c>
      <c r="H479" s="102">
        <f t="shared" si="49"/>
        <v>0</v>
      </c>
      <c r="I479" s="103">
        <v>1</v>
      </c>
      <c r="J479" s="104" t="s">
        <v>42</v>
      </c>
      <c r="K479" s="105">
        <v>65</v>
      </c>
      <c r="L479" s="106">
        <v>0</v>
      </c>
      <c r="M479" s="103">
        <f t="shared" si="50"/>
        <v>0</v>
      </c>
      <c r="N479" s="107">
        <f t="shared" si="51"/>
        <v>0</v>
      </c>
      <c r="O479" s="108">
        <f t="shared" si="52"/>
        <v>0</v>
      </c>
      <c r="P479" s="109">
        <f t="shared" si="53"/>
        <v>0</v>
      </c>
      <c r="Q479" s="90"/>
    </row>
    <row r="480" spans="1:17" x14ac:dyDescent="0.25">
      <c r="A480" s="8">
        <f>IF(C480=0,"",1+MAX(A$9:A479))</f>
        <v>383</v>
      </c>
      <c r="B480" s="123" t="s">
        <v>304</v>
      </c>
      <c r="C480" s="121">
        <v>1</v>
      </c>
      <c r="D480" s="98">
        <v>0</v>
      </c>
      <c r="E480" s="99">
        <f t="shared" si="48"/>
        <v>1</v>
      </c>
      <c r="F480" s="122" t="s">
        <v>38</v>
      </c>
      <c r="G480" s="101">
        <v>0</v>
      </c>
      <c r="H480" s="102">
        <f t="shared" si="49"/>
        <v>0</v>
      </c>
      <c r="I480" s="103">
        <v>1</v>
      </c>
      <c r="J480" s="104" t="s">
        <v>42</v>
      </c>
      <c r="K480" s="105">
        <v>65</v>
      </c>
      <c r="L480" s="106">
        <v>0</v>
      </c>
      <c r="M480" s="103">
        <f t="shared" si="50"/>
        <v>0</v>
      </c>
      <c r="N480" s="107">
        <f t="shared" si="51"/>
        <v>0</v>
      </c>
      <c r="O480" s="108">
        <f t="shared" si="52"/>
        <v>0</v>
      </c>
      <c r="P480" s="109">
        <f t="shared" si="53"/>
        <v>0</v>
      </c>
      <c r="Q480" s="90"/>
    </row>
    <row r="481" spans="1:17" x14ac:dyDescent="0.25">
      <c r="A481" s="8">
        <f>IF(C481=0,"",1+MAX(A$9:A480))</f>
        <v>384</v>
      </c>
      <c r="B481" s="123" t="s">
        <v>276</v>
      </c>
      <c r="C481" s="121">
        <v>1</v>
      </c>
      <c r="D481" s="98">
        <v>0</v>
      </c>
      <c r="E481" s="99">
        <f t="shared" si="48"/>
        <v>1</v>
      </c>
      <c r="F481" s="122" t="s">
        <v>38</v>
      </c>
      <c r="G481" s="101">
        <v>0</v>
      </c>
      <c r="H481" s="102">
        <f t="shared" si="49"/>
        <v>0</v>
      </c>
      <c r="I481" s="103">
        <v>1</v>
      </c>
      <c r="J481" s="104" t="s">
        <v>42</v>
      </c>
      <c r="K481" s="105">
        <v>65</v>
      </c>
      <c r="L481" s="106">
        <v>0</v>
      </c>
      <c r="M481" s="103">
        <f t="shared" si="50"/>
        <v>0</v>
      </c>
      <c r="N481" s="107">
        <f t="shared" si="51"/>
        <v>0</v>
      </c>
      <c r="O481" s="108">
        <f t="shared" si="52"/>
        <v>0</v>
      </c>
      <c r="P481" s="109">
        <f t="shared" si="53"/>
        <v>0</v>
      </c>
      <c r="Q481" s="90"/>
    </row>
    <row r="482" spans="1:17" x14ac:dyDescent="0.25">
      <c r="A482" s="8">
        <f>IF(C482=0,"",1+MAX(A$9:A481))</f>
        <v>385</v>
      </c>
      <c r="B482" s="123" t="s">
        <v>303</v>
      </c>
      <c r="C482" s="121">
        <v>1</v>
      </c>
      <c r="D482" s="98">
        <v>0</v>
      </c>
      <c r="E482" s="99">
        <f t="shared" si="48"/>
        <v>1</v>
      </c>
      <c r="F482" s="122" t="s">
        <v>38</v>
      </c>
      <c r="G482" s="101">
        <v>0</v>
      </c>
      <c r="H482" s="102">
        <f t="shared" si="49"/>
        <v>0</v>
      </c>
      <c r="I482" s="103">
        <v>1</v>
      </c>
      <c r="J482" s="104" t="s">
        <v>42</v>
      </c>
      <c r="K482" s="105">
        <v>65</v>
      </c>
      <c r="L482" s="106">
        <v>0</v>
      </c>
      <c r="M482" s="103">
        <f t="shared" si="50"/>
        <v>0</v>
      </c>
      <c r="N482" s="107">
        <f t="shared" si="51"/>
        <v>0</v>
      </c>
      <c r="O482" s="108">
        <f t="shared" si="52"/>
        <v>0</v>
      </c>
      <c r="P482" s="109">
        <f t="shared" si="53"/>
        <v>0</v>
      </c>
      <c r="Q482" s="90"/>
    </row>
    <row r="483" spans="1:17" x14ac:dyDescent="0.25">
      <c r="A483" s="8">
        <f>IF(C483=0,"",1+MAX(A$9:A482))</f>
        <v>386</v>
      </c>
      <c r="B483" s="123" t="s">
        <v>277</v>
      </c>
      <c r="C483" s="121">
        <v>1</v>
      </c>
      <c r="D483" s="98">
        <v>0</v>
      </c>
      <c r="E483" s="99">
        <f t="shared" si="48"/>
        <v>1</v>
      </c>
      <c r="F483" s="122" t="s">
        <v>38</v>
      </c>
      <c r="G483" s="101">
        <v>0</v>
      </c>
      <c r="H483" s="102">
        <f t="shared" si="49"/>
        <v>0</v>
      </c>
      <c r="I483" s="103">
        <v>1</v>
      </c>
      <c r="J483" s="104" t="s">
        <v>42</v>
      </c>
      <c r="K483" s="105">
        <v>65</v>
      </c>
      <c r="L483" s="106">
        <v>0</v>
      </c>
      <c r="M483" s="103">
        <f t="shared" si="50"/>
        <v>0</v>
      </c>
      <c r="N483" s="107">
        <f t="shared" si="51"/>
        <v>0</v>
      </c>
      <c r="O483" s="108">
        <f t="shared" si="52"/>
        <v>0</v>
      </c>
      <c r="P483" s="109">
        <f t="shared" si="53"/>
        <v>0</v>
      </c>
      <c r="Q483" s="90"/>
    </row>
    <row r="484" spans="1:17" x14ac:dyDescent="0.25">
      <c r="A484" s="8">
        <f>IF(C484=0,"",1+MAX(A$9:A483))</f>
        <v>387</v>
      </c>
      <c r="B484" s="123" t="s">
        <v>302</v>
      </c>
      <c r="C484" s="121">
        <v>1</v>
      </c>
      <c r="D484" s="98">
        <v>0</v>
      </c>
      <c r="E484" s="99">
        <f t="shared" si="48"/>
        <v>1</v>
      </c>
      <c r="F484" s="122" t="s">
        <v>38</v>
      </c>
      <c r="G484" s="101">
        <v>0</v>
      </c>
      <c r="H484" s="102">
        <f t="shared" si="49"/>
        <v>0</v>
      </c>
      <c r="I484" s="103">
        <v>1</v>
      </c>
      <c r="J484" s="104" t="s">
        <v>42</v>
      </c>
      <c r="K484" s="105">
        <v>65</v>
      </c>
      <c r="L484" s="106">
        <v>0</v>
      </c>
      <c r="M484" s="103">
        <f t="shared" si="50"/>
        <v>0</v>
      </c>
      <c r="N484" s="107">
        <f t="shared" si="51"/>
        <v>0</v>
      </c>
      <c r="O484" s="108">
        <f t="shared" si="52"/>
        <v>0</v>
      </c>
      <c r="P484" s="109">
        <f t="shared" si="53"/>
        <v>0</v>
      </c>
      <c r="Q484" s="90"/>
    </row>
    <row r="485" spans="1:17" x14ac:dyDescent="0.25">
      <c r="A485" s="8">
        <f>IF(C485=0,"",1+MAX(A$9:A484))</f>
        <v>388</v>
      </c>
      <c r="B485" s="123" t="s">
        <v>327</v>
      </c>
      <c r="C485" s="121">
        <v>1</v>
      </c>
      <c r="D485" s="98">
        <v>0</v>
      </c>
      <c r="E485" s="99">
        <f t="shared" si="48"/>
        <v>1</v>
      </c>
      <c r="F485" s="122" t="s">
        <v>38</v>
      </c>
      <c r="G485" s="101">
        <v>0</v>
      </c>
      <c r="H485" s="102">
        <f t="shared" si="49"/>
        <v>0</v>
      </c>
      <c r="I485" s="103">
        <v>1</v>
      </c>
      <c r="J485" s="104" t="s">
        <v>42</v>
      </c>
      <c r="K485" s="105">
        <v>65</v>
      </c>
      <c r="L485" s="106">
        <v>0</v>
      </c>
      <c r="M485" s="103">
        <f t="shared" si="50"/>
        <v>0</v>
      </c>
      <c r="N485" s="107">
        <f t="shared" si="51"/>
        <v>0</v>
      </c>
      <c r="O485" s="108">
        <f t="shared" si="52"/>
        <v>0</v>
      </c>
      <c r="P485" s="109">
        <f t="shared" si="53"/>
        <v>0</v>
      </c>
      <c r="Q485" s="90"/>
    </row>
    <row r="486" spans="1:17" x14ac:dyDescent="0.25">
      <c r="A486" s="8">
        <f>IF(C486=0,"",1+MAX(A$9:A485))</f>
        <v>389</v>
      </c>
      <c r="B486" s="123" t="s">
        <v>307</v>
      </c>
      <c r="C486" s="121">
        <v>1</v>
      </c>
      <c r="D486" s="98">
        <v>0</v>
      </c>
      <c r="E486" s="99">
        <f t="shared" si="48"/>
        <v>1</v>
      </c>
      <c r="F486" s="122" t="s">
        <v>38</v>
      </c>
      <c r="G486" s="101">
        <v>0</v>
      </c>
      <c r="H486" s="102">
        <f t="shared" si="49"/>
        <v>0</v>
      </c>
      <c r="I486" s="103">
        <v>1</v>
      </c>
      <c r="J486" s="104" t="s">
        <v>42</v>
      </c>
      <c r="K486" s="105">
        <v>65</v>
      </c>
      <c r="L486" s="106">
        <v>0</v>
      </c>
      <c r="M486" s="103">
        <f t="shared" si="50"/>
        <v>0</v>
      </c>
      <c r="N486" s="107">
        <f t="shared" si="51"/>
        <v>0</v>
      </c>
      <c r="O486" s="108">
        <f t="shared" si="52"/>
        <v>0</v>
      </c>
      <c r="P486" s="109">
        <f t="shared" si="53"/>
        <v>0</v>
      </c>
      <c r="Q486" s="90"/>
    </row>
    <row r="487" spans="1:17" x14ac:dyDescent="0.25">
      <c r="A487" s="8">
        <f>IF(C487=0,"",1+MAX(A$9:A486))</f>
        <v>390</v>
      </c>
      <c r="B487" s="123" t="s">
        <v>328</v>
      </c>
      <c r="C487" s="121">
        <v>1</v>
      </c>
      <c r="D487" s="98">
        <v>0</v>
      </c>
      <c r="E487" s="99">
        <f t="shared" si="48"/>
        <v>1</v>
      </c>
      <c r="F487" s="122" t="s">
        <v>38</v>
      </c>
      <c r="G487" s="101">
        <v>0</v>
      </c>
      <c r="H487" s="102">
        <f t="shared" si="49"/>
        <v>0</v>
      </c>
      <c r="I487" s="103">
        <v>1</v>
      </c>
      <c r="J487" s="104" t="s">
        <v>42</v>
      </c>
      <c r="K487" s="105">
        <v>65</v>
      </c>
      <c r="L487" s="106">
        <v>0</v>
      </c>
      <c r="M487" s="103">
        <f t="shared" si="50"/>
        <v>0</v>
      </c>
      <c r="N487" s="107">
        <f t="shared" si="51"/>
        <v>0</v>
      </c>
      <c r="O487" s="108">
        <f t="shared" si="52"/>
        <v>0</v>
      </c>
      <c r="P487" s="109">
        <f t="shared" si="53"/>
        <v>0</v>
      </c>
      <c r="Q487" s="90"/>
    </row>
    <row r="488" spans="1:17" x14ac:dyDescent="0.25">
      <c r="A488" s="8">
        <f>IF(C488=0,"",1+MAX(A$9:A487))</f>
        <v>391</v>
      </c>
      <c r="B488" s="123" t="s">
        <v>284</v>
      </c>
      <c r="C488" s="121">
        <v>1</v>
      </c>
      <c r="D488" s="98">
        <v>0</v>
      </c>
      <c r="E488" s="99">
        <f t="shared" si="48"/>
        <v>1</v>
      </c>
      <c r="F488" s="122" t="s">
        <v>38</v>
      </c>
      <c r="G488" s="101">
        <v>0</v>
      </c>
      <c r="H488" s="102">
        <f t="shared" si="49"/>
        <v>0</v>
      </c>
      <c r="I488" s="103">
        <v>1</v>
      </c>
      <c r="J488" s="104" t="s">
        <v>42</v>
      </c>
      <c r="K488" s="105">
        <v>65</v>
      </c>
      <c r="L488" s="106">
        <v>0</v>
      </c>
      <c r="M488" s="103">
        <f t="shared" si="50"/>
        <v>0</v>
      </c>
      <c r="N488" s="107">
        <f t="shared" si="51"/>
        <v>0</v>
      </c>
      <c r="O488" s="108">
        <f t="shared" si="52"/>
        <v>0</v>
      </c>
      <c r="P488" s="109">
        <f t="shared" si="53"/>
        <v>0</v>
      </c>
      <c r="Q488" s="90"/>
    </row>
    <row r="489" spans="1:17" x14ac:dyDescent="0.25">
      <c r="A489" s="8">
        <f>IF(C489=0,"",1+MAX(A$9:A488))</f>
        <v>392</v>
      </c>
      <c r="B489" s="123" t="s">
        <v>286</v>
      </c>
      <c r="C489" s="121">
        <v>1</v>
      </c>
      <c r="D489" s="98">
        <v>0</v>
      </c>
      <c r="E489" s="99">
        <f t="shared" si="48"/>
        <v>1</v>
      </c>
      <c r="F489" s="122" t="s">
        <v>38</v>
      </c>
      <c r="G489" s="101">
        <v>0</v>
      </c>
      <c r="H489" s="102">
        <f t="shared" si="49"/>
        <v>0</v>
      </c>
      <c r="I489" s="103">
        <v>1</v>
      </c>
      <c r="J489" s="104" t="s">
        <v>42</v>
      </c>
      <c r="K489" s="105">
        <v>65</v>
      </c>
      <c r="L489" s="106">
        <v>0</v>
      </c>
      <c r="M489" s="103">
        <f t="shared" si="50"/>
        <v>0</v>
      </c>
      <c r="N489" s="107">
        <f t="shared" si="51"/>
        <v>0</v>
      </c>
      <c r="O489" s="108">
        <f t="shared" si="52"/>
        <v>0</v>
      </c>
      <c r="P489" s="109">
        <f t="shared" si="53"/>
        <v>0</v>
      </c>
      <c r="Q489" s="90"/>
    </row>
    <row r="490" spans="1:17" x14ac:dyDescent="0.25">
      <c r="A490" s="8">
        <f>IF(C490=0,"",1+MAX(A$9:A489))</f>
        <v>393</v>
      </c>
      <c r="B490" s="123" t="s">
        <v>287</v>
      </c>
      <c r="C490" s="121">
        <v>1</v>
      </c>
      <c r="D490" s="98">
        <v>0</v>
      </c>
      <c r="E490" s="99">
        <f t="shared" si="48"/>
        <v>1</v>
      </c>
      <c r="F490" s="122" t="s">
        <v>38</v>
      </c>
      <c r="G490" s="101">
        <v>0</v>
      </c>
      <c r="H490" s="102">
        <f t="shared" si="49"/>
        <v>0</v>
      </c>
      <c r="I490" s="103">
        <v>1</v>
      </c>
      <c r="J490" s="104" t="s">
        <v>42</v>
      </c>
      <c r="K490" s="105">
        <v>65</v>
      </c>
      <c r="L490" s="106">
        <v>0</v>
      </c>
      <c r="M490" s="103">
        <f t="shared" si="50"/>
        <v>0</v>
      </c>
      <c r="N490" s="107">
        <f t="shared" si="51"/>
        <v>0</v>
      </c>
      <c r="O490" s="108">
        <f t="shared" si="52"/>
        <v>0</v>
      </c>
      <c r="P490" s="109">
        <f t="shared" si="53"/>
        <v>0</v>
      </c>
      <c r="Q490" s="90"/>
    </row>
    <row r="491" spans="1:17" x14ac:dyDescent="0.25">
      <c r="A491" s="8">
        <f>IF(C491=0,"",1+MAX(A$9:A490))</f>
        <v>394</v>
      </c>
      <c r="B491" s="123" t="s">
        <v>323</v>
      </c>
      <c r="C491" s="121">
        <v>1</v>
      </c>
      <c r="D491" s="98">
        <v>0</v>
      </c>
      <c r="E491" s="99">
        <f t="shared" si="48"/>
        <v>1</v>
      </c>
      <c r="F491" s="122" t="s">
        <v>38</v>
      </c>
      <c r="G491" s="101">
        <v>0</v>
      </c>
      <c r="H491" s="102">
        <f t="shared" si="49"/>
        <v>0</v>
      </c>
      <c r="I491" s="103">
        <v>1</v>
      </c>
      <c r="J491" s="104" t="s">
        <v>42</v>
      </c>
      <c r="K491" s="105">
        <v>65</v>
      </c>
      <c r="L491" s="106">
        <v>0</v>
      </c>
      <c r="M491" s="103">
        <f t="shared" si="50"/>
        <v>0</v>
      </c>
      <c r="N491" s="107">
        <f t="shared" si="51"/>
        <v>0</v>
      </c>
      <c r="O491" s="108">
        <f t="shared" si="52"/>
        <v>0</v>
      </c>
      <c r="P491" s="109">
        <f t="shared" si="53"/>
        <v>0</v>
      </c>
      <c r="Q491" s="90"/>
    </row>
    <row r="492" spans="1:17" x14ac:dyDescent="0.25">
      <c r="A492" s="8" t="str">
        <f>IF(C492=0,"",1+MAX(A$9:A491))</f>
        <v/>
      </c>
      <c r="B492" s="120" t="s">
        <v>329</v>
      </c>
      <c r="C492" s="121"/>
      <c r="D492" s="98"/>
      <c r="E492" s="99"/>
      <c r="F492" s="122"/>
      <c r="G492" s="101"/>
      <c r="H492" s="102"/>
      <c r="I492" s="103"/>
      <c r="J492" s="104"/>
      <c r="K492" s="105"/>
      <c r="L492" s="106"/>
      <c r="M492" s="103"/>
      <c r="N492" s="107"/>
      <c r="O492" s="108"/>
      <c r="P492" s="109"/>
      <c r="Q492" s="90"/>
    </row>
    <row r="493" spans="1:17" x14ac:dyDescent="0.25">
      <c r="A493" s="8">
        <f>IF(C493=0,"",1+MAX(A$9:A492))</f>
        <v>395</v>
      </c>
      <c r="B493" s="123" t="s">
        <v>273</v>
      </c>
      <c r="C493" s="121">
        <v>29</v>
      </c>
      <c r="D493" s="98">
        <v>0</v>
      </c>
      <c r="E493" s="99">
        <f t="shared" si="48"/>
        <v>29</v>
      </c>
      <c r="F493" s="122" t="s">
        <v>38</v>
      </c>
      <c r="G493" s="101">
        <v>0</v>
      </c>
      <c r="H493" s="102">
        <f t="shared" si="49"/>
        <v>0</v>
      </c>
      <c r="I493" s="103">
        <v>1</v>
      </c>
      <c r="J493" s="104" t="s">
        <v>42</v>
      </c>
      <c r="K493" s="105">
        <v>65</v>
      </c>
      <c r="L493" s="106">
        <v>0</v>
      </c>
      <c r="M493" s="103">
        <f t="shared" si="50"/>
        <v>0</v>
      </c>
      <c r="N493" s="107">
        <f t="shared" si="51"/>
        <v>0</v>
      </c>
      <c r="O493" s="108">
        <f t="shared" si="52"/>
        <v>0</v>
      </c>
      <c r="P493" s="109">
        <f t="shared" si="53"/>
        <v>0</v>
      </c>
      <c r="Q493" s="90"/>
    </row>
    <row r="494" spans="1:17" x14ac:dyDescent="0.25">
      <c r="A494" s="8">
        <f>IF(C494=0,"",1+MAX(A$9:A493))</f>
        <v>396</v>
      </c>
      <c r="B494" s="123" t="s">
        <v>255</v>
      </c>
      <c r="C494" s="121">
        <v>9</v>
      </c>
      <c r="D494" s="98">
        <v>0</v>
      </c>
      <c r="E494" s="99">
        <f t="shared" si="48"/>
        <v>9</v>
      </c>
      <c r="F494" s="122" t="s">
        <v>38</v>
      </c>
      <c r="G494" s="101">
        <v>0</v>
      </c>
      <c r="H494" s="102">
        <f t="shared" si="49"/>
        <v>0</v>
      </c>
      <c r="I494" s="103">
        <v>1</v>
      </c>
      <c r="J494" s="104" t="s">
        <v>42</v>
      </c>
      <c r="K494" s="105">
        <v>65</v>
      </c>
      <c r="L494" s="106">
        <v>0</v>
      </c>
      <c r="M494" s="103">
        <f t="shared" si="50"/>
        <v>0</v>
      </c>
      <c r="N494" s="107">
        <f t="shared" si="51"/>
        <v>0</v>
      </c>
      <c r="O494" s="108">
        <f t="shared" si="52"/>
        <v>0</v>
      </c>
      <c r="P494" s="109">
        <f t="shared" si="53"/>
        <v>0</v>
      </c>
      <c r="Q494" s="90"/>
    </row>
    <row r="495" spans="1:17" x14ac:dyDescent="0.25">
      <c r="A495" s="8">
        <f>IF(C495=0,"",1+MAX(A$9:A494))</f>
        <v>397</v>
      </c>
      <c r="B495" s="123" t="s">
        <v>246</v>
      </c>
      <c r="C495" s="121">
        <v>1</v>
      </c>
      <c r="D495" s="98">
        <v>0</v>
      </c>
      <c r="E495" s="99">
        <f t="shared" si="48"/>
        <v>1</v>
      </c>
      <c r="F495" s="122" t="s">
        <v>38</v>
      </c>
      <c r="G495" s="101">
        <v>0</v>
      </c>
      <c r="H495" s="102">
        <f t="shared" si="49"/>
        <v>0</v>
      </c>
      <c r="I495" s="103">
        <v>1</v>
      </c>
      <c r="J495" s="104" t="s">
        <v>42</v>
      </c>
      <c r="K495" s="105">
        <v>65</v>
      </c>
      <c r="L495" s="106">
        <v>0</v>
      </c>
      <c r="M495" s="103">
        <f t="shared" si="50"/>
        <v>0</v>
      </c>
      <c r="N495" s="107">
        <f t="shared" si="51"/>
        <v>0</v>
      </c>
      <c r="O495" s="108">
        <f t="shared" si="52"/>
        <v>0</v>
      </c>
      <c r="P495" s="109">
        <f t="shared" si="53"/>
        <v>0</v>
      </c>
      <c r="Q495" s="90"/>
    </row>
    <row r="496" spans="1:17" x14ac:dyDescent="0.25">
      <c r="A496" s="8">
        <f>IF(C496=0,"",1+MAX(A$9:A495))</f>
        <v>398</v>
      </c>
      <c r="B496" s="123" t="s">
        <v>290</v>
      </c>
      <c r="C496" s="121">
        <v>1</v>
      </c>
      <c r="D496" s="98">
        <v>0</v>
      </c>
      <c r="E496" s="99">
        <f t="shared" si="48"/>
        <v>1</v>
      </c>
      <c r="F496" s="122" t="s">
        <v>38</v>
      </c>
      <c r="G496" s="101">
        <v>0</v>
      </c>
      <c r="H496" s="102">
        <f t="shared" si="49"/>
        <v>0</v>
      </c>
      <c r="I496" s="103">
        <v>1</v>
      </c>
      <c r="J496" s="104" t="s">
        <v>42</v>
      </c>
      <c r="K496" s="105">
        <v>65</v>
      </c>
      <c r="L496" s="106">
        <v>0</v>
      </c>
      <c r="M496" s="103">
        <f t="shared" si="50"/>
        <v>0</v>
      </c>
      <c r="N496" s="107">
        <f t="shared" si="51"/>
        <v>0</v>
      </c>
      <c r="O496" s="108">
        <f t="shared" si="52"/>
        <v>0</v>
      </c>
      <c r="P496" s="109">
        <f t="shared" si="53"/>
        <v>0</v>
      </c>
      <c r="Q496" s="90"/>
    </row>
    <row r="497" spans="1:17" x14ac:dyDescent="0.25">
      <c r="A497" s="8">
        <f>IF(C497=0,"",1+MAX(A$9:A496))</f>
        <v>399</v>
      </c>
      <c r="B497" s="123" t="s">
        <v>315</v>
      </c>
      <c r="C497" s="121">
        <v>1</v>
      </c>
      <c r="D497" s="98">
        <v>0</v>
      </c>
      <c r="E497" s="99">
        <f t="shared" si="48"/>
        <v>1</v>
      </c>
      <c r="F497" s="122" t="s">
        <v>38</v>
      </c>
      <c r="G497" s="101">
        <v>0</v>
      </c>
      <c r="H497" s="102">
        <f t="shared" si="49"/>
        <v>0</v>
      </c>
      <c r="I497" s="103">
        <v>1</v>
      </c>
      <c r="J497" s="104" t="s">
        <v>42</v>
      </c>
      <c r="K497" s="105">
        <v>65</v>
      </c>
      <c r="L497" s="106">
        <v>0</v>
      </c>
      <c r="M497" s="103">
        <f t="shared" si="50"/>
        <v>0</v>
      </c>
      <c r="N497" s="107">
        <f t="shared" si="51"/>
        <v>0</v>
      </c>
      <c r="O497" s="108">
        <f t="shared" si="52"/>
        <v>0</v>
      </c>
      <c r="P497" s="109">
        <f t="shared" si="53"/>
        <v>0</v>
      </c>
      <c r="Q497" s="90"/>
    </row>
    <row r="498" spans="1:17" x14ac:dyDescent="0.25">
      <c r="A498" s="8">
        <f>IF(C498=0,"",1+MAX(A$9:A497))</f>
        <v>400</v>
      </c>
      <c r="B498" s="123" t="s">
        <v>330</v>
      </c>
      <c r="C498" s="121">
        <v>1</v>
      </c>
      <c r="D498" s="98">
        <v>0</v>
      </c>
      <c r="E498" s="99">
        <f t="shared" si="48"/>
        <v>1</v>
      </c>
      <c r="F498" s="122" t="s">
        <v>38</v>
      </c>
      <c r="G498" s="101">
        <v>0</v>
      </c>
      <c r="H498" s="102">
        <f t="shared" si="49"/>
        <v>0</v>
      </c>
      <c r="I498" s="103">
        <v>1</v>
      </c>
      <c r="J498" s="104" t="s">
        <v>42</v>
      </c>
      <c r="K498" s="105">
        <v>65</v>
      </c>
      <c r="L498" s="106">
        <v>0</v>
      </c>
      <c r="M498" s="103">
        <f t="shared" si="50"/>
        <v>0</v>
      </c>
      <c r="N498" s="107">
        <f t="shared" si="51"/>
        <v>0</v>
      </c>
      <c r="O498" s="108">
        <f t="shared" si="52"/>
        <v>0</v>
      </c>
      <c r="P498" s="109">
        <f t="shared" si="53"/>
        <v>0</v>
      </c>
      <c r="Q498" s="90"/>
    </row>
    <row r="499" spans="1:17" x14ac:dyDescent="0.25">
      <c r="A499" s="8">
        <f>IF(C499=0,"",1+MAX(A$9:A498))</f>
        <v>401</v>
      </c>
      <c r="B499" s="123" t="s">
        <v>313</v>
      </c>
      <c r="C499" s="121">
        <v>1</v>
      </c>
      <c r="D499" s="98">
        <v>0</v>
      </c>
      <c r="E499" s="99">
        <f t="shared" si="48"/>
        <v>1</v>
      </c>
      <c r="F499" s="122" t="s">
        <v>38</v>
      </c>
      <c r="G499" s="101">
        <v>0</v>
      </c>
      <c r="H499" s="102">
        <f t="shared" si="49"/>
        <v>0</v>
      </c>
      <c r="I499" s="103">
        <v>1</v>
      </c>
      <c r="J499" s="104" t="s">
        <v>42</v>
      </c>
      <c r="K499" s="105">
        <v>65</v>
      </c>
      <c r="L499" s="106">
        <v>0</v>
      </c>
      <c r="M499" s="103">
        <f t="shared" si="50"/>
        <v>0</v>
      </c>
      <c r="N499" s="107">
        <f t="shared" si="51"/>
        <v>0</v>
      </c>
      <c r="O499" s="108">
        <f t="shared" si="52"/>
        <v>0</v>
      </c>
      <c r="P499" s="109">
        <f t="shared" si="53"/>
        <v>0</v>
      </c>
      <c r="Q499" s="90"/>
    </row>
    <row r="500" spans="1:17" x14ac:dyDescent="0.25">
      <c r="A500" s="8">
        <f>IF(C500=0,"",1+MAX(A$9:A499))</f>
        <v>402</v>
      </c>
      <c r="B500" s="123" t="s">
        <v>293</v>
      </c>
      <c r="C500" s="121">
        <v>1</v>
      </c>
      <c r="D500" s="98">
        <v>0</v>
      </c>
      <c r="E500" s="99">
        <f t="shared" si="48"/>
        <v>1</v>
      </c>
      <c r="F500" s="122" t="s">
        <v>38</v>
      </c>
      <c r="G500" s="101">
        <v>0</v>
      </c>
      <c r="H500" s="102">
        <f t="shared" si="49"/>
        <v>0</v>
      </c>
      <c r="I500" s="103">
        <v>1</v>
      </c>
      <c r="J500" s="104" t="s">
        <v>42</v>
      </c>
      <c r="K500" s="105">
        <v>65</v>
      </c>
      <c r="L500" s="106">
        <v>0</v>
      </c>
      <c r="M500" s="103">
        <f t="shared" si="50"/>
        <v>0</v>
      </c>
      <c r="N500" s="107">
        <f t="shared" si="51"/>
        <v>0</v>
      </c>
      <c r="O500" s="108">
        <f t="shared" si="52"/>
        <v>0</v>
      </c>
      <c r="P500" s="109">
        <f t="shared" si="53"/>
        <v>0</v>
      </c>
      <c r="Q500" s="90"/>
    </row>
    <row r="501" spans="1:17" x14ac:dyDescent="0.25">
      <c r="A501" s="8">
        <f>IF(C501=0,"",1+MAX(A$9:A500))</f>
        <v>403</v>
      </c>
      <c r="B501" s="123" t="s">
        <v>298</v>
      </c>
      <c r="C501" s="121">
        <v>1</v>
      </c>
      <c r="D501" s="98">
        <v>0</v>
      </c>
      <c r="E501" s="99">
        <f t="shared" si="48"/>
        <v>1</v>
      </c>
      <c r="F501" s="122" t="s">
        <v>38</v>
      </c>
      <c r="G501" s="101">
        <v>0</v>
      </c>
      <c r="H501" s="102">
        <f t="shared" si="49"/>
        <v>0</v>
      </c>
      <c r="I501" s="103">
        <v>1</v>
      </c>
      <c r="J501" s="104" t="s">
        <v>42</v>
      </c>
      <c r="K501" s="105">
        <v>65</v>
      </c>
      <c r="L501" s="106">
        <v>0</v>
      </c>
      <c r="M501" s="103">
        <f t="shared" si="50"/>
        <v>0</v>
      </c>
      <c r="N501" s="107">
        <f t="shared" si="51"/>
        <v>0</v>
      </c>
      <c r="O501" s="108">
        <f t="shared" si="52"/>
        <v>0</v>
      </c>
      <c r="P501" s="109">
        <f t="shared" si="53"/>
        <v>0</v>
      </c>
      <c r="Q501" s="90"/>
    </row>
    <row r="502" spans="1:17" x14ac:dyDescent="0.25">
      <c r="A502" s="8">
        <f>IF(C502=0,"",1+MAX(A$9:A501))</f>
        <v>404</v>
      </c>
      <c r="B502" s="123" t="s">
        <v>299</v>
      </c>
      <c r="C502" s="121">
        <v>1</v>
      </c>
      <c r="D502" s="98">
        <v>0</v>
      </c>
      <c r="E502" s="99">
        <f t="shared" si="48"/>
        <v>1</v>
      </c>
      <c r="F502" s="122" t="s">
        <v>38</v>
      </c>
      <c r="G502" s="101">
        <v>0</v>
      </c>
      <c r="H502" s="102">
        <f t="shared" si="49"/>
        <v>0</v>
      </c>
      <c r="I502" s="103">
        <v>1</v>
      </c>
      <c r="J502" s="104" t="s">
        <v>42</v>
      </c>
      <c r="K502" s="105">
        <v>65</v>
      </c>
      <c r="L502" s="106">
        <v>0</v>
      </c>
      <c r="M502" s="103">
        <f t="shared" si="50"/>
        <v>0</v>
      </c>
      <c r="N502" s="107">
        <f t="shared" si="51"/>
        <v>0</v>
      </c>
      <c r="O502" s="108">
        <f t="shared" si="52"/>
        <v>0</v>
      </c>
      <c r="P502" s="109">
        <f t="shared" si="53"/>
        <v>0</v>
      </c>
      <c r="Q502" s="90"/>
    </row>
    <row r="503" spans="1:17" x14ac:dyDescent="0.25">
      <c r="A503" s="8">
        <f>IF(C503=0,"",1+MAX(A$9:A502))</f>
        <v>405</v>
      </c>
      <c r="B503" s="123" t="s">
        <v>331</v>
      </c>
      <c r="C503" s="121">
        <v>1</v>
      </c>
      <c r="D503" s="98">
        <v>0</v>
      </c>
      <c r="E503" s="99">
        <f t="shared" si="48"/>
        <v>1</v>
      </c>
      <c r="F503" s="122" t="s">
        <v>38</v>
      </c>
      <c r="G503" s="101">
        <v>0</v>
      </c>
      <c r="H503" s="102">
        <f t="shared" si="49"/>
        <v>0</v>
      </c>
      <c r="I503" s="103">
        <v>1</v>
      </c>
      <c r="J503" s="104" t="s">
        <v>42</v>
      </c>
      <c r="K503" s="105">
        <v>65</v>
      </c>
      <c r="L503" s="106">
        <v>0</v>
      </c>
      <c r="M503" s="103">
        <f t="shared" si="50"/>
        <v>0</v>
      </c>
      <c r="N503" s="107">
        <f t="shared" si="51"/>
        <v>0</v>
      </c>
      <c r="O503" s="108">
        <f t="shared" si="52"/>
        <v>0</v>
      </c>
      <c r="P503" s="109">
        <f t="shared" si="53"/>
        <v>0</v>
      </c>
      <c r="Q503" s="90"/>
    </row>
    <row r="504" spans="1:17" x14ac:dyDescent="0.25">
      <c r="A504" s="8">
        <f>IF(C504=0,"",1+MAX(A$9:A503))</f>
        <v>406</v>
      </c>
      <c r="B504" s="123" t="s">
        <v>284</v>
      </c>
      <c r="C504" s="121">
        <v>1</v>
      </c>
      <c r="D504" s="98">
        <v>0</v>
      </c>
      <c r="E504" s="99">
        <f t="shared" si="48"/>
        <v>1</v>
      </c>
      <c r="F504" s="122" t="s">
        <v>38</v>
      </c>
      <c r="G504" s="101">
        <v>0</v>
      </c>
      <c r="H504" s="102">
        <f t="shared" si="49"/>
        <v>0</v>
      </c>
      <c r="I504" s="103">
        <v>1</v>
      </c>
      <c r="J504" s="104" t="s">
        <v>42</v>
      </c>
      <c r="K504" s="105">
        <v>65</v>
      </c>
      <c r="L504" s="106">
        <v>0</v>
      </c>
      <c r="M504" s="103">
        <f t="shared" si="50"/>
        <v>0</v>
      </c>
      <c r="N504" s="107">
        <f t="shared" si="51"/>
        <v>0</v>
      </c>
      <c r="O504" s="108">
        <f t="shared" si="52"/>
        <v>0</v>
      </c>
      <c r="P504" s="109">
        <f t="shared" si="53"/>
        <v>0</v>
      </c>
      <c r="Q504" s="90"/>
    </row>
    <row r="505" spans="1:17" x14ac:dyDescent="0.25">
      <c r="A505" s="8">
        <f>IF(C505=0,"",1+MAX(A$9:A504))</f>
        <v>407</v>
      </c>
      <c r="B505" s="123" t="s">
        <v>318</v>
      </c>
      <c r="C505" s="121">
        <v>1</v>
      </c>
      <c r="D505" s="98">
        <v>0</v>
      </c>
      <c r="E505" s="99">
        <f t="shared" si="48"/>
        <v>1</v>
      </c>
      <c r="F505" s="122" t="s">
        <v>38</v>
      </c>
      <c r="G505" s="101">
        <v>0</v>
      </c>
      <c r="H505" s="102">
        <f t="shared" si="49"/>
        <v>0</v>
      </c>
      <c r="I505" s="103">
        <v>1</v>
      </c>
      <c r="J505" s="104" t="s">
        <v>42</v>
      </c>
      <c r="K505" s="105">
        <v>65</v>
      </c>
      <c r="L505" s="106">
        <v>0</v>
      </c>
      <c r="M505" s="103">
        <f t="shared" si="50"/>
        <v>0</v>
      </c>
      <c r="N505" s="107">
        <f t="shared" si="51"/>
        <v>0</v>
      </c>
      <c r="O505" s="108">
        <f t="shared" si="52"/>
        <v>0</v>
      </c>
      <c r="P505" s="109">
        <f t="shared" si="53"/>
        <v>0</v>
      </c>
      <c r="Q505" s="90"/>
    </row>
    <row r="506" spans="1:17" x14ac:dyDescent="0.25">
      <c r="A506" s="8">
        <f>IF(C506=0,"",1+MAX(A$9:A505))</f>
        <v>408</v>
      </c>
      <c r="B506" s="123" t="s">
        <v>295</v>
      </c>
      <c r="C506" s="121">
        <v>1</v>
      </c>
      <c r="D506" s="98">
        <v>0</v>
      </c>
      <c r="E506" s="99">
        <f t="shared" si="48"/>
        <v>1</v>
      </c>
      <c r="F506" s="122" t="s">
        <v>38</v>
      </c>
      <c r="G506" s="101">
        <v>0</v>
      </c>
      <c r="H506" s="102">
        <f t="shared" si="49"/>
        <v>0</v>
      </c>
      <c r="I506" s="103">
        <v>1</v>
      </c>
      <c r="J506" s="104" t="s">
        <v>42</v>
      </c>
      <c r="K506" s="105">
        <v>65</v>
      </c>
      <c r="L506" s="106">
        <v>0</v>
      </c>
      <c r="M506" s="103">
        <f t="shared" si="50"/>
        <v>0</v>
      </c>
      <c r="N506" s="107">
        <f t="shared" si="51"/>
        <v>0</v>
      </c>
      <c r="O506" s="108">
        <f t="shared" si="52"/>
        <v>0</v>
      </c>
      <c r="P506" s="109">
        <f t="shared" si="53"/>
        <v>0</v>
      </c>
      <c r="Q506" s="90"/>
    </row>
    <row r="507" spans="1:17" x14ac:dyDescent="0.25">
      <c r="A507" s="8">
        <f>IF(C507=0,"",1+MAX(A$9:A506))</f>
        <v>409</v>
      </c>
      <c r="B507" s="123" t="s">
        <v>296</v>
      </c>
      <c r="C507" s="121">
        <v>1</v>
      </c>
      <c r="D507" s="98">
        <v>0</v>
      </c>
      <c r="E507" s="99">
        <f t="shared" si="48"/>
        <v>1</v>
      </c>
      <c r="F507" s="122" t="s">
        <v>38</v>
      </c>
      <c r="G507" s="101">
        <v>0</v>
      </c>
      <c r="H507" s="102">
        <f t="shared" si="49"/>
        <v>0</v>
      </c>
      <c r="I507" s="103">
        <v>1</v>
      </c>
      <c r="J507" s="104" t="s">
        <v>42</v>
      </c>
      <c r="K507" s="105">
        <v>65</v>
      </c>
      <c r="L507" s="106">
        <v>0</v>
      </c>
      <c r="M507" s="103">
        <f t="shared" si="50"/>
        <v>0</v>
      </c>
      <c r="N507" s="107">
        <f t="shared" si="51"/>
        <v>0</v>
      </c>
      <c r="O507" s="108">
        <f t="shared" si="52"/>
        <v>0</v>
      </c>
      <c r="P507" s="109">
        <f t="shared" si="53"/>
        <v>0</v>
      </c>
      <c r="Q507" s="90"/>
    </row>
    <row r="508" spans="1:17" x14ac:dyDescent="0.25">
      <c r="A508" s="8" t="str">
        <f>IF(C508=0,"",1+MAX(A$9:A507))</f>
        <v/>
      </c>
      <c r="B508" s="120" t="s">
        <v>332</v>
      </c>
      <c r="C508" s="121"/>
      <c r="D508" s="98"/>
      <c r="E508" s="99"/>
      <c r="F508" s="122"/>
      <c r="G508" s="101"/>
      <c r="H508" s="102"/>
      <c r="I508" s="103"/>
      <c r="J508" s="104"/>
      <c r="K508" s="105"/>
      <c r="L508" s="106"/>
      <c r="M508" s="103"/>
      <c r="N508" s="107"/>
      <c r="O508" s="108"/>
      <c r="P508" s="109"/>
      <c r="Q508" s="90"/>
    </row>
    <row r="509" spans="1:17" x14ac:dyDescent="0.25">
      <c r="A509" s="8">
        <f>IF(C509=0,"",1+MAX(A$9:A508))</f>
        <v>410</v>
      </c>
      <c r="B509" s="123" t="s">
        <v>333</v>
      </c>
      <c r="C509" s="121">
        <v>38</v>
      </c>
      <c r="D509" s="98">
        <v>0</v>
      </c>
      <c r="E509" s="99">
        <f t="shared" si="48"/>
        <v>38</v>
      </c>
      <c r="F509" s="122" t="s">
        <v>38</v>
      </c>
      <c r="G509" s="101">
        <v>0</v>
      </c>
      <c r="H509" s="102">
        <f t="shared" si="49"/>
        <v>0</v>
      </c>
      <c r="I509" s="103">
        <v>1</v>
      </c>
      <c r="J509" s="104" t="s">
        <v>42</v>
      </c>
      <c r="K509" s="105">
        <v>65</v>
      </c>
      <c r="L509" s="106">
        <v>0</v>
      </c>
      <c r="M509" s="103">
        <f t="shared" si="50"/>
        <v>0</v>
      </c>
      <c r="N509" s="107">
        <f t="shared" si="51"/>
        <v>0</v>
      </c>
      <c r="O509" s="108">
        <f t="shared" si="52"/>
        <v>0</v>
      </c>
      <c r="P509" s="109">
        <f t="shared" si="53"/>
        <v>0</v>
      </c>
      <c r="Q509" s="90"/>
    </row>
    <row r="510" spans="1:17" x14ac:dyDescent="0.25">
      <c r="A510" s="8">
        <f>IF(C510=0,"",1+MAX(A$9:A509))</f>
        <v>411</v>
      </c>
      <c r="B510" s="123" t="s">
        <v>255</v>
      </c>
      <c r="C510" s="121">
        <v>6</v>
      </c>
      <c r="D510" s="98">
        <v>0</v>
      </c>
      <c r="E510" s="99">
        <f t="shared" si="48"/>
        <v>6</v>
      </c>
      <c r="F510" s="122" t="s">
        <v>38</v>
      </c>
      <c r="G510" s="101">
        <v>0</v>
      </c>
      <c r="H510" s="102">
        <f t="shared" si="49"/>
        <v>0</v>
      </c>
      <c r="I510" s="103">
        <v>1</v>
      </c>
      <c r="J510" s="104" t="s">
        <v>42</v>
      </c>
      <c r="K510" s="105">
        <v>65</v>
      </c>
      <c r="L510" s="106">
        <v>0</v>
      </c>
      <c r="M510" s="103">
        <f t="shared" si="50"/>
        <v>0</v>
      </c>
      <c r="N510" s="107">
        <f t="shared" si="51"/>
        <v>0</v>
      </c>
      <c r="O510" s="108">
        <f t="shared" si="52"/>
        <v>0</v>
      </c>
      <c r="P510" s="109">
        <f t="shared" si="53"/>
        <v>0</v>
      </c>
      <c r="Q510" s="90"/>
    </row>
    <row r="511" spans="1:17" x14ac:dyDescent="0.25">
      <c r="A511" s="8">
        <f>IF(C511=0,"",1+MAX(A$9:A510))</f>
        <v>412</v>
      </c>
      <c r="B511" s="123" t="s">
        <v>304</v>
      </c>
      <c r="C511" s="121">
        <v>1</v>
      </c>
      <c r="D511" s="98">
        <v>0</v>
      </c>
      <c r="E511" s="99">
        <f t="shared" si="48"/>
        <v>1</v>
      </c>
      <c r="F511" s="122" t="s">
        <v>38</v>
      </c>
      <c r="G511" s="101">
        <v>0</v>
      </c>
      <c r="H511" s="102">
        <f t="shared" si="49"/>
        <v>0</v>
      </c>
      <c r="I511" s="103">
        <v>1</v>
      </c>
      <c r="J511" s="104" t="s">
        <v>42</v>
      </c>
      <c r="K511" s="105">
        <v>65</v>
      </c>
      <c r="L511" s="106">
        <v>0</v>
      </c>
      <c r="M511" s="103">
        <f t="shared" si="50"/>
        <v>0</v>
      </c>
      <c r="N511" s="107">
        <f t="shared" si="51"/>
        <v>0</v>
      </c>
      <c r="O511" s="108">
        <f t="shared" si="52"/>
        <v>0</v>
      </c>
      <c r="P511" s="109">
        <f t="shared" si="53"/>
        <v>0</v>
      </c>
      <c r="Q511" s="90"/>
    </row>
    <row r="512" spans="1:17" x14ac:dyDescent="0.25">
      <c r="A512" s="8">
        <f>IF(C512=0,"",1+MAX(A$9:A511))</f>
        <v>413</v>
      </c>
      <c r="B512" s="123" t="s">
        <v>276</v>
      </c>
      <c r="C512" s="121">
        <v>1</v>
      </c>
      <c r="D512" s="98">
        <v>0</v>
      </c>
      <c r="E512" s="99">
        <f t="shared" si="48"/>
        <v>1</v>
      </c>
      <c r="F512" s="122" t="s">
        <v>38</v>
      </c>
      <c r="G512" s="101">
        <v>0</v>
      </c>
      <c r="H512" s="102">
        <f t="shared" si="49"/>
        <v>0</v>
      </c>
      <c r="I512" s="103">
        <v>1</v>
      </c>
      <c r="J512" s="104" t="s">
        <v>42</v>
      </c>
      <c r="K512" s="105">
        <v>65</v>
      </c>
      <c r="L512" s="106">
        <v>0</v>
      </c>
      <c r="M512" s="103">
        <f t="shared" si="50"/>
        <v>0</v>
      </c>
      <c r="N512" s="107">
        <f t="shared" si="51"/>
        <v>0</v>
      </c>
      <c r="O512" s="108">
        <f t="shared" si="52"/>
        <v>0</v>
      </c>
      <c r="P512" s="109">
        <f t="shared" si="53"/>
        <v>0</v>
      </c>
      <c r="Q512" s="90"/>
    </row>
    <row r="513" spans="1:17" x14ac:dyDescent="0.25">
      <c r="A513" s="8">
        <f>IF(C513=0,"",1+MAX(A$9:A512))</f>
        <v>414</v>
      </c>
      <c r="B513" s="123" t="s">
        <v>274</v>
      </c>
      <c r="C513" s="121">
        <v>1</v>
      </c>
      <c r="D513" s="98">
        <v>0</v>
      </c>
      <c r="E513" s="99">
        <f t="shared" si="48"/>
        <v>1</v>
      </c>
      <c r="F513" s="122" t="s">
        <v>38</v>
      </c>
      <c r="G513" s="101">
        <v>0</v>
      </c>
      <c r="H513" s="102">
        <f t="shared" si="49"/>
        <v>0</v>
      </c>
      <c r="I513" s="103">
        <v>1</v>
      </c>
      <c r="J513" s="104" t="s">
        <v>42</v>
      </c>
      <c r="K513" s="105">
        <v>65</v>
      </c>
      <c r="L513" s="106">
        <v>0</v>
      </c>
      <c r="M513" s="103">
        <f t="shared" si="50"/>
        <v>0</v>
      </c>
      <c r="N513" s="107">
        <f t="shared" si="51"/>
        <v>0</v>
      </c>
      <c r="O513" s="108">
        <f t="shared" si="52"/>
        <v>0</v>
      </c>
      <c r="P513" s="109">
        <f t="shared" si="53"/>
        <v>0</v>
      </c>
      <c r="Q513" s="90"/>
    </row>
    <row r="514" spans="1:17" x14ac:dyDescent="0.25">
      <c r="A514" s="8">
        <f>IF(C514=0,"",1+MAX(A$9:A513))</f>
        <v>415</v>
      </c>
      <c r="B514" s="123" t="s">
        <v>173</v>
      </c>
      <c r="C514" s="121">
        <v>2</v>
      </c>
      <c r="D514" s="98">
        <v>0</v>
      </c>
      <c r="E514" s="99">
        <f t="shared" si="48"/>
        <v>2</v>
      </c>
      <c r="F514" s="122" t="s">
        <v>38</v>
      </c>
      <c r="G514" s="101">
        <v>0</v>
      </c>
      <c r="H514" s="102">
        <f t="shared" si="49"/>
        <v>0</v>
      </c>
      <c r="I514" s="103">
        <v>1</v>
      </c>
      <c r="J514" s="104" t="s">
        <v>42</v>
      </c>
      <c r="K514" s="105">
        <v>65</v>
      </c>
      <c r="L514" s="106">
        <v>0</v>
      </c>
      <c r="M514" s="103">
        <f t="shared" si="50"/>
        <v>0</v>
      </c>
      <c r="N514" s="107">
        <f t="shared" si="51"/>
        <v>0</v>
      </c>
      <c r="O514" s="108">
        <f t="shared" si="52"/>
        <v>0</v>
      </c>
      <c r="P514" s="109">
        <f t="shared" si="53"/>
        <v>0</v>
      </c>
      <c r="Q514" s="90"/>
    </row>
    <row r="515" spans="1:17" x14ac:dyDescent="0.25">
      <c r="A515" s="8">
        <f>IF(C515=0,"",1+MAX(A$9:A514))</f>
        <v>416</v>
      </c>
      <c r="B515" s="123" t="s">
        <v>334</v>
      </c>
      <c r="C515" s="121">
        <v>2</v>
      </c>
      <c r="D515" s="98">
        <v>0</v>
      </c>
      <c r="E515" s="99">
        <f t="shared" si="48"/>
        <v>2</v>
      </c>
      <c r="F515" s="122" t="s">
        <v>38</v>
      </c>
      <c r="G515" s="101">
        <v>0</v>
      </c>
      <c r="H515" s="102">
        <f t="shared" si="49"/>
        <v>0</v>
      </c>
      <c r="I515" s="103">
        <v>1</v>
      </c>
      <c r="J515" s="104" t="s">
        <v>42</v>
      </c>
      <c r="K515" s="105">
        <v>65</v>
      </c>
      <c r="L515" s="106">
        <v>0</v>
      </c>
      <c r="M515" s="103">
        <f t="shared" si="50"/>
        <v>0</v>
      </c>
      <c r="N515" s="107">
        <f t="shared" si="51"/>
        <v>0</v>
      </c>
      <c r="O515" s="108">
        <f t="shared" si="52"/>
        <v>0</v>
      </c>
      <c r="P515" s="109">
        <f t="shared" si="53"/>
        <v>0</v>
      </c>
      <c r="Q515" s="90"/>
    </row>
    <row r="516" spans="1:17" x14ac:dyDescent="0.25">
      <c r="A516" s="8">
        <f>IF(C516=0,"",1+MAX(A$9:A515))</f>
        <v>417</v>
      </c>
      <c r="B516" s="123" t="s">
        <v>335</v>
      </c>
      <c r="C516" s="121">
        <v>1</v>
      </c>
      <c r="D516" s="98">
        <v>0</v>
      </c>
      <c r="E516" s="99">
        <f t="shared" si="48"/>
        <v>1</v>
      </c>
      <c r="F516" s="122" t="s">
        <v>38</v>
      </c>
      <c r="G516" s="101">
        <v>0</v>
      </c>
      <c r="H516" s="102">
        <f t="shared" si="49"/>
        <v>0</v>
      </c>
      <c r="I516" s="103">
        <v>1</v>
      </c>
      <c r="J516" s="104" t="s">
        <v>42</v>
      </c>
      <c r="K516" s="105">
        <v>65</v>
      </c>
      <c r="L516" s="106">
        <v>0</v>
      </c>
      <c r="M516" s="103">
        <f t="shared" si="50"/>
        <v>0</v>
      </c>
      <c r="N516" s="107">
        <f t="shared" si="51"/>
        <v>0</v>
      </c>
      <c r="O516" s="108">
        <f t="shared" si="52"/>
        <v>0</v>
      </c>
      <c r="P516" s="109">
        <f t="shared" si="53"/>
        <v>0</v>
      </c>
      <c r="Q516" s="90"/>
    </row>
    <row r="517" spans="1:17" x14ac:dyDescent="0.25">
      <c r="A517" s="8">
        <f>IF(C517=0,"",1+MAX(A$9:A516))</f>
        <v>418</v>
      </c>
      <c r="B517" s="123" t="s">
        <v>277</v>
      </c>
      <c r="C517" s="121">
        <v>1</v>
      </c>
      <c r="D517" s="98">
        <v>0</v>
      </c>
      <c r="E517" s="99">
        <f t="shared" si="48"/>
        <v>1</v>
      </c>
      <c r="F517" s="122" t="s">
        <v>38</v>
      </c>
      <c r="G517" s="101">
        <v>0</v>
      </c>
      <c r="H517" s="102">
        <f t="shared" si="49"/>
        <v>0</v>
      </c>
      <c r="I517" s="103">
        <v>1</v>
      </c>
      <c r="J517" s="104" t="s">
        <v>42</v>
      </c>
      <c r="K517" s="105">
        <v>65</v>
      </c>
      <c r="L517" s="106">
        <v>0</v>
      </c>
      <c r="M517" s="103">
        <f t="shared" si="50"/>
        <v>0</v>
      </c>
      <c r="N517" s="107">
        <f t="shared" si="51"/>
        <v>0</v>
      </c>
      <c r="O517" s="108">
        <f t="shared" si="52"/>
        <v>0</v>
      </c>
      <c r="P517" s="109">
        <f t="shared" si="53"/>
        <v>0</v>
      </c>
      <c r="Q517" s="90"/>
    </row>
    <row r="518" spans="1:17" x14ac:dyDescent="0.25">
      <c r="A518" s="8">
        <f>IF(C518=0,"",1+MAX(A$9:A517))</f>
        <v>419</v>
      </c>
      <c r="B518" s="123" t="s">
        <v>302</v>
      </c>
      <c r="C518" s="121">
        <v>1</v>
      </c>
      <c r="D518" s="98">
        <v>0</v>
      </c>
      <c r="E518" s="99">
        <f t="shared" si="48"/>
        <v>1</v>
      </c>
      <c r="F518" s="122" t="s">
        <v>38</v>
      </c>
      <c r="G518" s="101">
        <v>0</v>
      </c>
      <c r="H518" s="102">
        <f t="shared" si="49"/>
        <v>0</v>
      </c>
      <c r="I518" s="103">
        <v>1</v>
      </c>
      <c r="J518" s="104" t="s">
        <v>42</v>
      </c>
      <c r="K518" s="105">
        <v>65</v>
      </c>
      <c r="L518" s="106">
        <v>0</v>
      </c>
      <c r="M518" s="103">
        <f t="shared" si="50"/>
        <v>0</v>
      </c>
      <c r="N518" s="107">
        <f t="shared" si="51"/>
        <v>0</v>
      </c>
      <c r="O518" s="108">
        <f t="shared" si="52"/>
        <v>0</v>
      </c>
      <c r="P518" s="109">
        <f t="shared" si="53"/>
        <v>0</v>
      </c>
      <c r="Q518" s="90"/>
    </row>
    <row r="519" spans="1:17" x14ac:dyDescent="0.25">
      <c r="A519" s="8">
        <f>IF(C519=0,"",1+MAX(A$9:A518))</f>
        <v>420</v>
      </c>
      <c r="B519" s="123" t="s">
        <v>306</v>
      </c>
      <c r="C519" s="121">
        <v>1</v>
      </c>
      <c r="D519" s="98">
        <v>0</v>
      </c>
      <c r="E519" s="99">
        <f t="shared" si="48"/>
        <v>1</v>
      </c>
      <c r="F519" s="122" t="s">
        <v>38</v>
      </c>
      <c r="G519" s="101">
        <v>0</v>
      </c>
      <c r="H519" s="102">
        <f t="shared" si="49"/>
        <v>0</v>
      </c>
      <c r="I519" s="103">
        <v>1</v>
      </c>
      <c r="J519" s="104" t="s">
        <v>42</v>
      </c>
      <c r="K519" s="105">
        <v>65</v>
      </c>
      <c r="L519" s="106">
        <v>0</v>
      </c>
      <c r="M519" s="103">
        <f t="shared" si="50"/>
        <v>0</v>
      </c>
      <c r="N519" s="107">
        <f t="shared" si="51"/>
        <v>0</v>
      </c>
      <c r="O519" s="108">
        <f t="shared" si="52"/>
        <v>0</v>
      </c>
      <c r="P519" s="109">
        <f t="shared" si="53"/>
        <v>0</v>
      </c>
      <c r="Q519" s="90"/>
    </row>
    <row r="520" spans="1:17" ht="19.5" thickBot="1" x14ac:dyDescent="0.3">
      <c r="A520" s="8">
        <f>IF(C520=0,"",1+MAX(A$9:A519))</f>
        <v>421</v>
      </c>
      <c r="B520" s="123" t="s">
        <v>307</v>
      </c>
      <c r="C520" s="121">
        <v>1</v>
      </c>
      <c r="D520" s="98">
        <v>0</v>
      </c>
      <c r="E520" s="99">
        <f t="shared" si="48"/>
        <v>1</v>
      </c>
      <c r="F520" s="122" t="s">
        <v>38</v>
      </c>
      <c r="G520" s="101">
        <v>0</v>
      </c>
      <c r="H520" s="102">
        <f t="shared" si="49"/>
        <v>0</v>
      </c>
      <c r="I520" s="103">
        <v>1</v>
      </c>
      <c r="J520" s="104" t="s">
        <v>42</v>
      </c>
      <c r="K520" s="105">
        <v>65</v>
      </c>
      <c r="L520" s="106">
        <v>0</v>
      </c>
      <c r="M520" s="103">
        <f t="shared" si="50"/>
        <v>0</v>
      </c>
      <c r="N520" s="107">
        <f t="shared" si="51"/>
        <v>0</v>
      </c>
      <c r="O520" s="108">
        <f t="shared" si="52"/>
        <v>0</v>
      </c>
      <c r="P520" s="109">
        <f t="shared" si="53"/>
        <v>0</v>
      </c>
      <c r="Q520" s="90"/>
    </row>
    <row r="521" spans="1:17" ht="19.5" thickBot="1" x14ac:dyDescent="0.3">
      <c r="A521" s="69"/>
      <c r="B521" s="70"/>
      <c r="C521" s="71"/>
      <c r="D521" s="72"/>
      <c r="E521" s="72"/>
      <c r="F521" s="72"/>
      <c r="G521" s="72"/>
      <c r="H521" s="72"/>
      <c r="I521" s="72"/>
      <c r="J521" s="72"/>
      <c r="K521" s="72"/>
      <c r="L521" s="73"/>
      <c r="M521" s="72"/>
      <c r="N521" s="72"/>
      <c r="O521" s="72"/>
      <c r="P521" s="72"/>
      <c r="Q521" s="74"/>
    </row>
    <row r="522" spans="1:17" x14ac:dyDescent="0.25">
      <c r="A522" s="2" t="s">
        <v>416</v>
      </c>
      <c r="B522" s="64"/>
      <c r="C522" s="80"/>
      <c r="D522" s="81"/>
      <c r="E522" s="81"/>
      <c r="F522" s="81"/>
      <c r="G522" s="81"/>
      <c r="H522" s="81"/>
      <c r="I522" s="81"/>
      <c r="J522" s="83" t="s">
        <v>6</v>
      </c>
      <c r="K522" s="83"/>
      <c r="L522" s="82"/>
      <c r="M522" s="81"/>
      <c r="N522" s="81"/>
      <c r="O522" s="83"/>
      <c r="P522" s="83"/>
      <c r="Q522" s="84"/>
    </row>
    <row r="523" spans="1:17" x14ac:dyDescent="0.25">
      <c r="A523" s="2" t="s">
        <v>417</v>
      </c>
      <c r="B523" s="64"/>
      <c r="C523" s="80"/>
      <c r="D523" s="81"/>
      <c r="E523" s="81"/>
      <c r="F523" s="81"/>
      <c r="G523" s="81"/>
      <c r="H523" s="81"/>
      <c r="I523" s="81"/>
      <c r="J523" s="85" t="s">
        <v>7</v>
      </c>
      <c r="K523" s="85"/>
      <c r="L523" s="82"/>
      <c r="M523" s="81"/>
      <c r="N523" s="81"/>
      <c r="O523" s="85"/>
      <c r="P523" s="85"/>
      <c r="Q523" s="84"/>
    </row>
    <row r="524" spans="1:17" x14ac:dyDescent="0.25">
      <c r="A524" s="3"/>
      <c r="B524" s="64"/>
      <c r="C524" s="80"/>
      <c r="D524" s="80"/>
      <c r="E524" s="81"/>
      <c r="F524" s="81"/>
      <c r="G524" s="81"/>
      <c r="H524" s="81"/>
      <c r="I524" s="81"/>
      <c r="J524" s="85" t="s">
        <v>8</v>
      </c>
      <c r="K524" s="85"/>
      <c r="L524" s="82"/>
      <c r="M524" s="81"/>
      <c r="N524" s="81"/>
      <c r="O524" s="85"/>
      <c r="P524" s="85"/>
      <c r="Q524" s="84"/>
    </row>
    <row r="525" spans="1:17" x14ac:dyDescent="0.25">
      <c r="A525" s="4" t="s">
        <v>418</v>
      </c>
      <c r="B525" s="85"/>
      <c r="C525" s="80"/>
      <c r="D525" s="81"/>
      <c r="E525" s="81"/>
      <c r="F525" s="81"/>
      <c r="G525" s="81"/>
      <c r="H525" s="81"/>
      <c r="I525" s="81"/>
      <c r="J525" s="85" t="s">
        <v>9</v>
      </c>
      <c r="K525" s="85"/>
      <c r="L525" s="82"/>
      <c r="M525" s="81"/>
      <c r="N525" s="81"/>
      <c r="O525" s="85"/>
      <c r="P525" s="85"/>
      <c r="Q525" s="84"/>
    </row>
    <row r="526" spans="1:17" ht="19.5" thickBot="1" x14ac:dyDescent="0.3">
      <c r="A526" s="59"/>
      <c r="B526" s="60"/>
      <c r="C526" s="80"/>
      <c r="D526" s="86"/>
      <c r="E526" s="81"/>
      <c r="F526" s="81"/>
      <c r="G526" s="81"/>
      <c r="H526" s="81"/>
      <c r="I526" s="81"/>
      <c r="J526" s="85" t="s">
        <v>0</v>
      </c>
      <c r="K526" s="88">
        <f ca="1">TODAY()</f>
        <v>46151</v>
      </c>
      <c r="L526" s="87"/>
      <c r="M526" s="86"/>
      <c r="N526" s="81"/>
      <c r="O526" s="85"/>
      <c r="P526" s="88"/>
      <c r="Q526" s="89"/>
    </row>
    <row r="527" spans="1:17" ht="60" customHeight="1" thickBot="1" x14ac:dyDescent="0.3">
      <c r="A527" s="75" t="s">
        <v>10</v>
      </c>
      <c r="B527" s="76" t="s">
        <v>1</v>
      </c>
      <c r="C527" s="76" t="s">
        <v>11</v>
      </c>
      <c r="D527" s="76" t="s">
        <v>12</v>
      </c>
      <c r="E527" s="77" t="s">
        <v>13</v>
      </c>
      <c r="F527" s="76" t="s">
        <v>14</v>
      </c>
      <c r="G527" s="76" t="s">
        <v>24</v>
      </c>
      <c r="H527" s="77" t="s">
        <v>2</v>
      </c>
      <c r="I527" s="77" t="s">
        <v>41</v>
      </c>
      <c r="J527" s="77" t="s">
        <v>40</v>
      </c>
      <c r="K527" s="77" t="s">
        <v>35</v>
      </c>
      <c r="L527" s="78" t="s">
        <v>36</v>
      </c>
      <c r="M527" s="77" t="s">
        <v>37</v>
      </c>
      <c r="N527" s="77" t="s">
        <v>3</v>
      </c>
      <c r="O527" s="76" t="s">
        <v>15</v>
      </c>
      <c r="P527" s="76" t="s">
        <v>4</v>
      </c>
      <c r="Q527" s="79" t="s">
        <v>16</v>
      </c>
    </row>
    <row r="528" spans="1:17" ht="19.5" thickBot="1" x14ac:dyDescent="0.3">
      <c r="A528" s="65"/>
      <c r="B528" s="66" t="s">
        <v>17</v>
      </c>
      <c r="C528" s="67"/>
      <c r="D528" s="67"/>
      <c r="E528" s="67"/>
      <c r="F528" s="67"/>
      <c r="G528" s="67"/>
      <c r="H528" s="67"/>
      <c r="I528" s="67"/>
      <c r="J528" s="67"/>
      <c r="K528" s="67"/>
      <c r="L528" s="67"/>
      <c r="M528" s="67"/>
      <c r="N528" s="67"/>
      <c r="O528" s="67"/>
      <c r="P528" s="67"/>
      <c r="Q528" s="68"/>
    </row>
    <row r="529" spans="1:17" x14ac:dyDescent="0.25">
      <c r="A529" s="8">
        <f>IF(C529=0,"",1+MAX(A$9:A520))</f>
        <v>422</v>
      </c>
      <c r="B529" s="123" t="s">
        <v>328</v>
      </c>
      <c r="C529" s="121">
        <v>1</v>
      </c>
      <c r="D529" s="98">
        <v>0</v>
      </c>
      <c r="E529" s="99">
        <f t="shared" si="48"/>
        <v>1</v>
      </c>
      <c r="F529" s="122" t="s">
        <v>38</v>
      </c>
      <c r="G529" s="101">
        <v>0</v>
      </c>
      <c r="H529" s="102">
        <f t="shared" si="49"/>
        <v>0</v>
      </c>
      <c r="I529" s="103">
        <v>1</v>
      </c>
      <c r="J529" s="104" t="s">
        <v>42</v>
      </c>
      <c r="K529" s="105">
        <v>65</v>
      </c>
      <c r="L529" s="106">
        <v>0</v>
      </c>
      <c r="M529" s="103">
        <f t="shared" si="50"/>
        <v>0</v>
      </c>
      <c r="N529" s="107">
        <f t="shared" si="51"/>
        <v>0</v>
      </c>
      <c r="O529" s="108">
        <f t="shared" si="52"/>
        <v>0</v>
      </c>
      <c r="P529" s="109">
        <f t="shared" si="53"/>
        <v>0</v>
      </c>
      <c r="Q529" s="90"/>
    </row>
    <row r="530" spans="1:17" x14ac:dyDescent="0.25">
      <c r="A530" s="8">
        <f>IF(C530=0,"",1+MAX(A$9:A529))</f>
        <v>423</v>
      </c>
      <c r="B530" s="123" t="s">
        <v>284</v>
      </c>
      <c r="C530" s="121">
        <v>1</v>
      </c>
      <c r="D530" s="98">
        <v>0</v>
      </c>
      <c r="E530" s="99">
        <f t="shared" si="48"/>
        <v>1</v>
      </c>
      <c r="F530" s="122" t="s">
        <v>38</v>
      </c>
      <c r="G530" s="101">
        <v>0</v>
      </c>
      <c r="H530" s="102">
        <f t="shared" si="49"/>
        <v>0</v>
      </c>
      <c r="I530" s="103">
        <v>1</v>
      </c>
      <c r="J530" s="104" t="s">
        <v>42</v>
      </c>
      <c r="K530" s="105">
        <v>65</v>
      </c>
      <c r="L530" s="106">
        <v>0</v>
      </c>
      <c r="M530" s="103">
        <f t="shared" si="50"/>
        <v>0</v>
      </c>
      <c r="N530" s="107">
        <f t="shared" si="51"/>
        <v>0</v>
      </c>
      <c r="O530" s="108">
        <f t="shared" si="52"/>
        <v>0</v>
      </c>
      <c r="P530" s="109">
        <f t="shared" si="53"/>
        <v>0</v>
      </c>
      <c r="Q530" s="90"/>
    </row>
    <row r="531" spans="1:17" x14ac:dyDescent="0.25">
      <c r="A531" s="8">
        <f>IF(C531=0,"",1+MAX(A$9:A530))</f>
        <v>424</v>
      </c>
      <c r="B531" s="123" t="s">
        <v>336</v>
      </c>
      <c r="C531" s="121">
        <v>1</v>
      </c>
      <c r="D531" s="98">
        <v>0</v>
      </c>
      <c r="E531" s="99">
        <f t="shared" si="48"/>
        <v>1</v>
      </c>
      <c r="F531" s="122" t="s">
        <v>38</v>
      </c>
      <c r="G531" s="101">
        <v>0</v>
      </c>
      <c r="H531" s="102">
        <f t="shared" si="49"/>
        <v>0</v>
      </c>
      <c r="I531" s="103">
        <v>1</v>
      </c>
      <c r="J531" s="104" t="s">
        <v>42</v>
      </c>
      <c r="K531" s="105">
        <v>65</v>
      </c>
      <c r="L531" s="106">
        <v>0</v>
      </c>
      <c r="M531" s="103">
        <f t="shared" si="50"/>
        <v>0</v>
      </c>
      <c r="N531" s="107">
        <f t="shared" si="51"/>
        <v>0</v>
      </c>
      <c r="O531" s="108">
        <f t="shared" si="52"/>
        <v>0</v>
      </c>
      <c r="P531" s="109">
        <f t="shared" si="53"/>
        <v>0</v>
      </c>
      <c r="Q531" s="90"/>
    </row>
    <row r="532" spans="1:17" x14ac:dyDescent="0.25">
      <c r="A532" s="8">
        <f>IF(C532=0,"",1+MAX(A$9:A531))</f>
        <v>425</v>
      </c>
      <c r="B532" s="123" t="s">
        <v>286</v>
      </c>
      <c r="C532" s="121">
        <v>1</v>
      </c>
      <c r="D532" s="98">
        <v>0</v>
      </c>
      <c r="E532" s="99">
        <f t="shared" si="48"/>
        <v>1</v>
      </c>
      <c r="F532" s="122" t="s">
        <v>38</v>
      </c>
      <c r="G532" s="101">
        <v>0</v>
      </c>
      <c r="H532" s="102">
        <f t="shared" si="49"/>
        <v>0</v>
      </c>
      <c r="I532" s="103">
        <v>1</v>
      </c>
      <c r="J532" s="104" t="s">
        <v>42</v>
      </c>
      <c r="K532" s="105">
        <v>65</v>
      </c>
      <c r="L532" s="106">
        <v>0</v>
      </c>
      <c r="M532" s="103">
        <f t="shared" si="50"/>
        <v>0</v>
      </c>
      <c r="N532" s="107">
        <f t="shared" si="51"/>
        <v>0</v>
      </c>
      <c r="O532" s="108">
        <f t="shared" si="52"/>
        <v>0</v>
      </c>
      <c r="P532" s="109">
        <f t="shared" si="53"/>
        <v>0</v>
      </c>
      <c r="Q532" s="90"/>
    </row>
    <row r="533" spans="1:17" x14ac:dyDescent="0.25">
      <c r="A533" s="8">
        <f>IF(C533=0,"",1+MAX(A$9:A532))</f>
        <v>426</v>
      </c>
      <c r="B533" s="123" t="s">
        <v>287</v>
      </c>
      <c r="C533" s="121">
        <v>1</v>
      </c>
      <c r="D533" s="98">
        <v>0</v>
      </c>
      <c r="E533" s="99">
        <f t="shared" si="48"/>
        <v>1</v>
      </c>
      <c r="F533" s="122" t="s">
        <v>38</v>
      </c>
      <c r="G533" s="101">
        <v>0</v>
      </c>
      <c r="H533" s="102">
        <f t="shared" si="49"/>
        <v>0</v>
      </c>
      <c r="I533" s="103">
        <v>1</v>
      </c>
      <c r="J533" s="104" t="s">
        <v>42</v>
      </c>
      <c r="K533" s="105">
        <v>65</v>
      </c>
      <c r="L533" s="106">
        <v>0</v>
      </c>
      <c r="M533" s="103">
        <f t="shared" si="50"/>
        <v>0</v>
      </c>
      <c r="N533" s="107">
        <f t="shared" si="51"/>
        <v>0</v>
      </c>
      <c r="O533" s="108">
        <f t="shared" si="52"/>
        <v>0</v>
      </c>
      <c r="P533" s="109">
        <f t="shared" si="53"/>
        <v>0</v>
      </c>
      <c r="Q533" s="90"/>
    </row>
    <row r="534" spans="1:17" x14ac:dyDescent="0.25">
      <c r="A534" s="8">
        <f>IF(C534=0,"",1+MAX(A$9:A533))</f>
        <v>427</v>
      </c>
      <c r="B534" s="123" t="s">
        <v>323</v>
      </c>
      <c r="C534" s="121">
        <v>1</v>
      </c>
      <c r="D534" s="98">
        <v>0</v>
      </c>
      <c r="E534" s="99">
        <f t="shared" si="48"/>
        <v>1</v>
      </c>
      <c r="F534" s="122" t="s">
        <v>38</v>
      </c>
      <c r="G534" s="101">
        <v>0</v>
      </c>
      <c r="H534" s="102">
        <f t="shared" si="49"/>
        <v>0</v>
      </c>
      <c r="I534" s="103">
        <v>1</v>
      </c>
      <c r="J534" s="104" t="s">
        <v>42</v>
      </c>
      <c r="K534" s="105">
        <v>65</v>
      </c>
      <c r="L534" s="106">
        <v>0</v>
      </c>
      <c r="M534" s="103">
        <f t="shared" si="50"/>
        <v>0</v>
      </c>
      <c r="N534" s="107">
        <f t="shared" si="51"/>
        <v>0</v>
      </c>
      <c r="O534" s="108">
        <f t="shared" si="52"/>
        <v>0</v>
      </c>
      <c r="P534" s="109">
        <f t="shared" si="53"/>
        <v>0</v>
      </c>
      <c r="Q534" s="90"/>
    </row>
    <row r="535" spans="1:17" x14ac:dyDescent="0.25">
      <c r="A535" s="8" t="str">
        <f>IF(C535=0,"",1+MAX(A$9:A534))</f>
        <v/>
      </c>
      <c r="B535" s="120" t="s">
        <v>337</v>
      </c>
      <c r="C535" s="121"/>
      <c r="D535" s="98"/>
      <c r="E535" s="99"/>
      <c r="F535" s="122"/>
      <c r="G535" s="101"/>
      <c r="H535" s="102"/>
      <c r="I535" s="103"/>
      <c r="J535" s="104"/>
      <c r="K535" s="105"/>
      <c r="L535" s="106"/>
      <c r="M535" s="103"/>
      <c r="N535" s="107"/>
      <c r="O535" s="108"/>
      <c r="P535" s="109"/>
      <c r="Q535" s="90"/>
    </row>
    <row r="536" spans="1:17" x14ac:dyDescent="0.25">
      <c r="A536" s="8">
        <f>IF(C536=0,"",1+MAX(A$9:A535))</f>
        <v>428</v>
      </c>
      <c r="B536" s="123" t="s">
        <v>273</v>
      </c>
      <c r="C536" s="121">
        <v>25</v>
      </c>
      <c r="D536" s="98">
        <v>0</v>
      </c>
      <c r="E536" s="99">
        <f t="shared" si="48"/>
        <v>25</v>
      </c>
      <c r="F536" s="122" t="s">
        <v>38</v>
      </c>
      <c r="G536" s="101">
        <v>0</v>
      </c>
      <c r="H536" s="102">
        <f t="shared" si="49"/>
        <v>0</v>
      </c>
      <c r="I536" s="103">
        <v>1</v>
      </c>
      <c r="J536" s="104" t="s">
        <v>42</v>
      </c>
      <c r="K536" s="105">
        <v>65</v>
      </c>
      <c r="L536" s="106">
        <v>0</v>
      </c>
      <c r="M536" s="103">
        <f t="shared" si="50"/>
        <v>0</v>
      </c>
      <c r="N536" s="107">
        <f t="shared" si="51"/>
        <v>0</v>
      </c>
      <c r="O536" s="108">
        <f t="shared" si="52"/>
        <v>0</v>
      </c>
      <c r="P536" s="109">
        <f t="shared" si="53"/>
        <v>0</v>
      </c>
      <c r="Q536" s="90"/>
    </row>
    <row r="537" spans="1:17" x14ac:dyDescent="0.25">
      <c r="A537" s="8">
        <f>IF(C537=0,"",1+MAX(A$9:A536))</f>
        <v>429</v>
      </c>
      <c r="B537" s="123" t="s">
        <v>255</v>
      </c>
      <c r="C537" s="121">
        <v>8</v>
      </c>
      <c r="D537" s="98">
        <v>0</v>
      </c>
      <c r="E537" s="99">
        <f t="shared" si="48"/>
        <v>8</v>
      </c>
      <c r="F537" s="122" t="s">
        <v>38</v>
      </c>
      <c r="G537" s="101">
        <v>0</v>
      </c>
      <c r="H537" s="102">
        <f t="shared" si="49"/>
        <v>0</v>
      </c>
      <c r="I537" s="103">
        <v>1</v>
      </c>
      <c r="J537" s="104" t="s">
        <v>42</v>
      </c>
      <c r="K537" s="105">
        <v>65</v>
      </c>
      <c r="L537" s="106">
        <v>0</v>
      </c>
      <c r="M537" s="103">
        <f t="shared" si="50"/>
        <v>0</v>
      </c>
      <c r="N537" s="107">
        <f t="shared" si="51"/>
        <v>0</v>
      </c>
      <c r="O537" s="108">
        <f t="shared" si="52"/>
        <v>0</v>
      </c>
      <c r="P537" s="109">
        <f t="shared" si="53"/>
        <v>0</v>
      </c>
      <c r="Q537" s="90"/>
    </row>
    <row r="538" spans="1:17" x14ac:dyDescent="0.25">
      <c r="A538" s="8">
        <f>IF(C538=0,"",1+MAX(A$9:A537))</f>
        <v>430</v>
      </c>
      <c r="B538" s="123" t="s">
        <v>338</v>
      </c>
      <c r="C538" s="121">
        <v>1</v>
      </c>
      <c r="D538" s="98">
        <v>0</v>
      </c>
      <c r="E538" s="99">
        <f t="shared" si="48"/>
        <v>1</v>
      </c>
      <c r="F538" s="122" t="s">
        <v>38</v>
      </c>
      <c r="G538" s="101">
        <v>0</v>
      </c>
      <c r="H538" s="102">
        <f t="shared" si="49"/>
        <v>0</v>
      </c>
      <c r="I538" s="103">
        <v>1</v>
      </c>
      <c r="J538" s="104" t="s">
        <v>42</v>
      </c>
      <c r="K538" s="105">
        <v>65</v>
      </c>
      <c r="L538" s="106">
        <v>0</v>
      </c>
      <c r="M538" s="103">
        <f t="shared" si="50"/>
        <v>0</v>
      </c>
      <c r="N538" s="107">
        <f t="shared" si="51"/>
        <v>0</v>
      </c>
      <c r="O538" s="108">
        <f t="shared" si="52"/>
        <v>0</v>
      </c>
      <c r="P538" s="109">
        <f t="shared" si="53"/>
        <v>0</v>
      </c>
      <c r="Q538" s="90"/>
    </row>
    <row r="539" spans="1:17" x14ac:dyDescent="0.25">
      <c r="A539" s="8">
        <f>IF(C539=0,"",1+MAX(A$9:A538))</f>
        <v>431</v>
      </c>
      <c r="B539" s="123" t="s">
        <v>315</v>
      </c>
      <c r="C539" s="121">
        <v>1</v>
      </c>
      <c r="D539" s="98">
        <v>0</v>
      </c>
      <c r="E539" s="99">
        <f t="shared" si="48"/>
        <v>1</v>
      </c>
      <c r="F539" s="122" t="s">
        <v>38</v>
      </c>
      <c r="G539" s="101">
        <v>0</v>
      </c>
      <c r="H539" s="102">
        <f t="shared" si="49"/>
        <v>0</v>
      </c>
      <c r="I539" s="103">
        <v>1</v>
      </c>
      <c r="J539" s="104" t="s">
        <v>42</v>
      </c>
      <c r="K539" s="105">
        <v>65</v>
      </c>
      <c r="L539" s="106">
        <v>0</v>
      </c>
      <c r="M539" s="103">
        <f t="shared" si="50"/>
        <v>0</v>
      </c>
      <c r="N539" s="107">
        <f t="shared" si="51"/>
        <v>0</v>
      </c>
      <c r="O539" s="108">
        <f t="shared" si="52"/>
        <v>0</v>
      </c>
      <c r="P539" s="109">
        <f t="shared" si="53"/>
        <v>0</v>
      </c>
      <c r="Q539" s="90"/>
    </row>
    <row r="540" spans="1:17" x14ac:dyDescent="0.25">
      <c r="A540" s="8">
        <f>IF(C540=0,"",1+MAX(A$9:A539))</f>
        <v>432</v>
      </c>
      <c r="B540" s="123" t="s">
        <v>246</v>
      </c>
      <c r="C540" s="121">
        <v>1</v>
      </c>
      <c r="D540" s="98">
        <v>0</v>
      </c>
      <c r="E540" s="99">
        <f t="shared" si="48"/>
        <v>1</v>
      </c>
      <c r="F540" s="122" t="s">
        <v>38</v>
      </c>
      <c r="G540" s="101">
        <v>0</v>
      </c>
      <c r="H540" s="102">
        <f t="shared" si="49"/>
        <v>0</v>
      </c>
      <c r="I540" s="103">
        <v>1</v>
      </c>
      <c r="J540" s="104" t="s">
        <v>42</v>
      </c>
      <c r="K540" s="105">
        <v>65</v>
      </c>
      <c r="L540" s="106">
        <v>0</v>
      </c>
      <c r="M540" s="103">
        <f t="shared" si="50"/>
        <v>0</v>
      </c>
      <c r="N540" s="107">
        <f t="shared" si="51"/>
        <v>0</v>
      </c>
      <c r="O540" s="108">
        <f t="shared" si="52"/>
        <v>0</v>
      </c>
      <c r="P540" s="109">
        <f t="shared" si="53"/>
        <v>0</v>
      </c>
      <c r="Q540" s="90"/>
    </row>
    <row r="541" spans="1:17" x14ac:dyDescent="0.25">
      <c r="A541" s="8">
        <f>IF(C541=0,"",1+MAX(A$9:A540))</f>
        <v>433</v>
      </c>
      <c r="B541" s="123" t="s">
        <v>313</v>
      </c>
      <c r="C541" s="121">
        <v>1</v>
      </c>
      <c r="D541" s="98">
        <v>0</v>
      </c>
      <c r="E541" s="99">
        <f t="shared" si="48"/>
        <v>1</v>
      </c>
      <c r="F541" s="122" t="s">
        <v>38</v>
      </c>
      <c r="G541" s="101">
        <v>0</v>
      </c>
      <c r="H541" s="102">
        <f t="shared" si="49"/>
        <v>0</v>
      </c>
      <c r="I541" s="103">
        <v>1</v>
      </c>
      <c r="J541" s="104" t="s">
        <v>42</v>
      </c>
      <c r="K541" s="105">
        <v>65</v>
      </c>
      <c r="L541" s="106">
        <v>0</v>
      </c>
      <c r="M541" s="103">
        <f t="shared" si="50"/>
        <v>0</v>
      </c>
      <c r="N541" s="107">
        <f t="shared" si="51"/>
        <v>0</v>
      </c>
      <c r="O541" s="108">
        <f t="shared" si="52"/>
        <v>0</v>
      </c>
      <c r="P541" s="109">
        <f t="shared" si="53"/>
        <v>0</v>
      </c>
      <c r="Q541" s="90"/>
    </row>
    <row r="542" spans="1:17" x14ac:dyDescent="0.25">
      <c r="A542" s="8">
        <f>IF(C542=0,"",1+MAX(A$9:A541))</f>
        <v>434</v>
      </c>
      <c r="B542" s="123" t="s">
        <v>330</v>
      </c>
      <c r="C542" s="121">
        <v>1</v>
      </c>
      <c r="D542" s="98">
        <v>0</v>
      </c>
      <c r="E542" s="99">
        <f t="shared" si="48"/>
        <v>1</v>
      </c>
      <c r="F542" s="122" t="s">
        <v>38</v>
      </c>
      <c r="G542" s="101">
        <v>0</v>
      </c>
      <c r="H542" s="102">
        <f t="shared" si="49"/>
        <v>0</v>
      </c>
      <c r="I542" s="103">
        <v>1</v>
      </c>
      <c r="J542" s="104" t="s">
        <v>42</v>
      </c>
      <c r="K542" s="105">
        <v>65</v>
      </c>
      <c r="L542" s="106">
        <v>0</v>
      </c>
      <c r="M542" s="103">
        <f t="shared" si="50"/>
        <v>0</v>
      </c>
      <c r="N542" s="107">
        <f t="shared" si="51"/>
        <v>0</v>
      </c>
      <c r="O542" s="108">
        <f t="shared" si="52"/>
        <v>0</v>
      </c>
      <c r="P542" s="109">
        <f t="shared" si="53"/>
        <v>0</v>
      </c>
      <c r="Q542" s="90"/>
    </row>
    <row r="543" spans="1:17" x14ac:dyDescent="0.25">
      <c r="A543" s="8">
        <f>IF(C543=0,"",1+MAX(A$9:A542))</f>
        <v>435</v>
      </c>
      <c r="B543" s="123" t="s">
        <v>339</v>
      </c>
      <c r="C543" s="121">
        <v>1</v>
      </c>
      <c r="D543" s="98">
        <v>0</v>
      </c>
      <c r="E543" s="99">
        <f t="shared" si="48"/>
        <v>1</v>
      </c>
      <c r="F543" s="122" t="s">
        <v>38</v>
      </c>
      <c r="G543" s="101">
        <v>0</v>
      </c>
      <c r="H543" s="102">
        <f t="shared" si="49"/>
        <v>0</v>
      </c>
      <c r="I543" s="103">
        <v>1</v>
      </c>
      <c r="J543" s="104" t="s">
        <v>42</v>
      </c>
      <c r="K543" s="105">
        <v>65</v>
      </c>
      <c r="L543" s="106">
        <v>0</v>
      </c>
      <c r="M543" s="103">
        <f t="shared" si="50"/>
        <v>0</v>
      </c>
      <c r="N543" s="107">
        <f t="shared" si="51"/>
        <v>0</v>
      </c>
      <c r="O543" s="108">
        <f t="shared" si="52"/>
        <v>0</v>
      </c>
      <c r="P543" s="109">
        <f t="shared" si="53"/>
        <v>0</v>
      </c>
      <c r="Q543" s="90"/>
    </row>
    <row r="544" spans="1:17" x14ac:dyDescent="0.25">
      <c r="A544" s="8">
        <f>IF(C544=0,"",1+MAX(A$9:A543))</f>
        <v>436</v>
      </c>
      <c r="B544" s="123" t="s">
        <v>297</v>
      </c>
      <c r="C544" s="121">
        <v>1</v>
      </c>
      <c r="D544" s="98">
        <v>0</v>
      </c>
      <c r="E544" s="99">
        <f t="shared" ref="E544:E615" si="54">(1+D544)*C544</f>
        <v>1</v>
      </c>
      <c r="F544" s="122" t="s">
        <v>38</v>
      </c>
      <c r="G544" s="101">
        <v>0</v>
      </c>
      <c r="H544" s="102">
        <f t="shared" ref="H544:H615" si="55">G544*E544</f>
        <v>0</v>
      </c>
      <c r="I544" s="103">
        <v>1</v>
      </c>
      <c r="J544" s="104" t="s">
        <v>42</v>
      </c>
      <c r="K544" s="105">
        <v>65</v>
      </c>
      <c r="L544" s="106">
        <v>0</v>
      </c>
      <c r="M544" s="103">
        <f t="shared" ref="M544:M615" si="56">L544*E544</f>
        <v>0</v>
      </c>
      <c r="N544" s="107">
        <f t="shared" ref="N544:N615" si="57">M544*K544</f>
        <v>0</v>
      </c>
      <c r="O544" s="108">
        <f t="shared" ref="O544:O615" si="58">(H544+N544)/E544</f>
        <v>0</v>
      </c>
      <c r="P544" s="109">
        <f t="shared" ref="P544:P615" si="59">O544*E544</f>
        <v>0</v>
      </c>
      <c r="Q544" s="90"/>
    </row>
    <row r="545" spans="1:17" x14ac:dyDescent="0.25">
      <c r="A545" s="8">
        <f>IF(C545=0,"",1+MAX(A$9:A544))</f>
        <v>437</v>
      </c>
      <c r="B545" s="123" t="s">
        <v>298</v>
      </c>
      <c r="C545" s="121">
        <v>1</v>
      </c>
      <c r="D545" s="98">
        <v>0</v>
      </c>
      <c r="E545" s="99">
        <f t="shared" si="54"/>
        <v>1</v>
      </c>
      <c r="F545" s="122" t="s">
        <v>38</v>
      </c>
      <c r="G545" s="101">
        <v>0</v>
      </c>
      <c r="H545" s="102">
        <f t="shared" si="55"/>
        <v>0</v>
      </c>
      <c r="I545" s="103">
        <v>1</v>
      </c>
      <c r="J545" s="104" t="s">
        <v>42</v>
      </c>
      <c r="K545" s="105">
        <v>65</v>
      </c>
      <c r="L545" s="106">
        <v>0</v>
      </c>
      <c r="M545" s="103">
        <f t="shared" si="56"/>
        <v>0</v>
      </c>
      <c r="N545" s="107">
        <f t="shared" si="57"/>
        <v>0</v>
      </c>
      <c r="O545" s="108">
        <f t="shared" si="58"/>
        <v>0</v>
      </c>
      <c r="P545" s="109">
        <f t="shared" si="59"/>
        <v>0</v>
      </c>
      <c r="Q545" s="90"/>
    </row>
    <row r="546" spans="1:17" x14ac:dyDescent="0.25">
      <c r="A546" s="8">
        <f>IF(C546=0,"",1+MAX(A$9:A545))</f>
        <v>438</v>
      </c>
      <c r="B546" s="123" t="s">
        <v>299</v>
      </c>
      <c r="C546" s="121">
        <v>1</v>
      </c>
      <c r="D546" s="98">
        <v>0</v>
      </c>
      <c r="E546" s="99">
        <f t="shared" si="54"/>
        <v>1</v>
      </c>
      <c r="F546" s="122" t="s">
        <v>38</v>
      </c>
      <c r="G546" s="101">
        <v>0</v>
      </c>
      <c r="H546" s="102">
        <f t="shared" si="55"/>
        <v>0</v>
      </c>
      <c r="I546" s="103">
        <v>1</v>
      </c>
      <c r="J546" s="104" t="s">
        <v>42</v>
      </c>
      <c r="K546" s="105">
        <v>65</v>
      </c>
      <c r="L546" s="106">
        <v>0</v>
      </c>
      <c r="M546" s="103">
        <f t="shared" si="56"/>
        <v>0</v>
      </c>
      <c r="N546" s="107">
        <f t="shared" si="57"/>
        <v>0</v>
      </c>
      <c r="O546" s="108">
        <f t="shared" si="58"/>
        <v>0</v>
      </c>
      <c r="P546" s="109">
        <f t="shared" si="59"/>
        <v>0</v>
      </c>
      <c r="Q546" s="90"/>
    </row>
    <row r="547" spans="1:17" x14ac:dyDescent="0.25">
      <c r="A547" s="8">
        <f>IF(C547=0,"",1+MAX(A$9:A546))</f>
        <v>439</v>
      </c>
      <c r="B547" s="123" t="s">
        <v>317</v>
      </c>
      <c r="C547" s="121">
        <v>1</v>
      </c>
      <c r="D547" s="98">
        <v>0</v>
      </c>
      <c r="E547" s="99">
        <f t="shared" si="54"/>
        <v>1</v>
      </c>
      <c r="F547" s="122" t="s">
        <v>38</v>
      </c>
      <c r="G547" s="101">
        <v>0</v>
      </c>
      <c r="H547" s="102">
        <f t="shared" si="55"/>
        <v>0</v>
      </c>
      <c r="I547" s="103">
        <v>1</v>
      </c>
      <c r="J547" s="104" t="s">
        <v>42</v>
      </c>
      <c r="K547" s="105">
        <v>65</v>
      </c>
      <c r="L547" s="106">
        <v>0</v>
      </c>
      <c r="M547" s="103">
        <f t="shared" si="56"/>
        <v>0</v>
      </c>
      <c r="N547" s="107">
        <f t="shared" si="57"/>
        <v>0</v>
      </c>
      <c r="O547" s="108">
        <f t="shared" si="58"/>
        <v>0</v>
      </c>
      <c r="P547" s="109">
        <f t="shared" si="59"/>
        <v>0</v>
      </c>
      <c r="Q547" s="90"/>
    </row>
    <row r="548" spans="1:17" x14ac:dyDescent="0.25">
      <c r="A548" s="8">
        <f>IF(C548=0,"",1+MAX(A$9:A547))</f>
        <v>440</v>
      </c>
      <c r="B548" s="123" t="s">
        <v>284</v>
      </c>
      <c r="C548" s="121">
        <v>1</v>
      </c>
      <c r="D548" s="98">
        <v>0</v>
      </c>
      <c r="E548" s="99">
        <f t="shared" si="54"/>
        <v>1</v>
      </c>
      <c r="F548" s="122" t="s">
        <v>38</v>
      </c>
      <c r="G548" s="101">
        <v>0</v>
      </c>
      <c r="H548" s="102">
        <f t="shared" si="55"/>
        <v>0</v>
      </c>
      <c r="I548" s="103">
        <v>1</v>
      </c>
      <c r="J548" s="104" t="s">
        <v>42</v>
      </c>
      <c r="K548" s="105">
        <v>65</v>
      </c>
      <c r="L548" s="106">
        <v>0</v>
      </c>
      <c r="M548" s="103">
        <f t="shared" si="56"/>
        <v>0</v>
      </c>
      <c r="N548" s="107">
        <f t="shared" si="57"/>
        <v>0</v>
      </c>
      <c r="O548" s="108">
        <f t="shared" si="58"/>
        <v>0</v>
      </c>
      <c r="P548" s="109">
        <f t="shared" si="59"/>
        <v>0</v>
      </c>
      <c r="Q548" s="90"/>
    </row>
    <row r="549" spans="1:17" x14ac:dyDescent="0.25">
      <c r="A549" s="8">
        <f>IF(C549=0,"",1+MAX(A$9:A548))</f>
        <v>441</v>
      </c>
      <c r="B549" s="123" t="s">
        <v>318</v>
      </c>
      <c r="C549" s="121">
        <v>1</v>
      </c>
      <c r="D549" s="98">
        <v>0</v>
      </c>
      <c r="E549" s="99">
        <f t="shared" si="54"/>
        <v>1</v>
      </c>
      <c r="F549" s="122" t="s">
        <v>38</v>
      </c>
      <c r="G549" s="101">
        <v>0</v>
      </c>
      <c r="H549" s="102">
        <f t="shared" si="55"/>
        <v>0</v>
      </c>
      <c r="I549" s="103">
        <v>1</v>
      </c>
      <c r="J549" s="104" t="s">
        <v>42</v>
      </c>
      <c r="K549" s="105">
        <v>65</v>
      </c>
      <c r="L549" s="106">
        <v>0</v>
      </c>
      <c r="M549" s="103">
        <f t="shared" si="56"/>
        <v>0</v>
      </c>
      <c r="N549" s="107">
        <f t="shared" si="57"/>
        <v>0</v>
      </c>
      <c r="O549" s="108">
        <f t="shared" si="58"/>
        <v>0</v>
      </c>
      <c r="P549" s="109">
        <f t="shared" si="59"/>
        <v>0</v>
      </c>
      <c r="Q549" s="90"/>
    </row>
    <row r="550" spans="1:17" x14ac:dyDescent="0.25">
      <c r="A550" s="8">
        <f>IF(C550=0,"",1+MAX(A$9:A549))</f>
        <v>442</v>
      </c>
      <c r="B550" s="123" t="s">
        <v>295</v>
      </c>
      <c r="C550" s="121">
        <v>1</v>
      </c>
      <c r="D550" s="98">
        <v>0</v>
      </c>
      <c r="E550" s="99">
        <f t="shared" si="54"/>
        <v>1</v>
      </c>
      <c r="F550" s="122" t="s">
        <v>38</v>
      </c>
      <c r="G550" s="101">
        <v>0</v>
      </c>
      <c r="H550" s="102">
        <f t="shared" si="55"/>
        <v>0</v>
      </c>
      <c r="I550" s="103">
        <v>1</v>
      </c>
      <c r="J550" s="104" t="s">
        <v>42</v>
      </c>
      <c r="K550" s="105">
        <v>65</v>
      </c>
      <c r="L550" s="106">
        <v>0</v>
      </c>
      <c r="M550" s="103">
        <f t="shared" si="56"/>
        <v>0</v>
      </c>
      <c r="N550" s="107">
        <f t="shared" si="57"/>
        <v>0</v>
      </c>
      <c r="O550" s="108">
        <f t="shared" si="58"/>
        <v>0</v>
      </c>
      <c r="P550" s="109">
        <f t="shared" si="59"/>
        <v>0</v>
      </c>
      <c r="Q550" s="90"/>
    </row>
    <row r="551" spans="1:17" x14ac:dyDescent="0.25">
      <c r="A551" s="8">
        <f>IF(C551=0,"",1+MAX(A$9:A550))</f>
        <v>443</v>
      </c>
      <c r="B551" s="123" t="s">
        <v>296</v>
      </c>
      <c r="C551" s="121">
        <v>1</v>
      </c>
      <c r="D551" s="98">
        <v>0</v>
      </c>
      <c r="E551" s="99">
        <f t="shared" si="54"/>
        <v>1</v>
      </c>
      <c r="F551" s="122" t="s">
        <v>38</v>
      </c>
      <c r="G551" s="101">
        <v>0</v>
      </c>
      <c r="H551" s="102">
        <f t="shared" si="55"/>
        <v>0</v>
      </c>
      <c r="I551" s="103">
        <v>1</v>
      </c>
      <c r="J551" s="104" t="s">
        <v>42</v>
      </c>
      <c r="K551" s="105">
        <v>65</v>
      </c>
      <c r="L551" s="106">
        <v>0</v>
      </c>
      <c r="M551" s="103">
        <f t="shared" si="56"/>
        <v>0</v>
      </c>
      <c r="N551" s="107">
        <f t="shared" si="57"/>
        <v>0</v>
      </c>
      <c r="O551" s="108">
        <f t="shared" si="58"/>
        <v>0</v>
      </c>
      <c r="P551" s="109">
        <f t="shared" si="59"/>
        <v>0</v>
      </c>
      <c r="Q551" s="90"/>
    </row>
    <row r="552" spans="1:17" x14ac:dyDescent="0.25">
      <c r="A552" s="8" t="str">
        <f>IF(C552=0,"",1+MAX(A$9:A551))</f>
        <v/>
      </c>
      <c r="B552" s="120" t="s">
        <v>340</v>
      </c>
      <c r="C552" s="121"/>
      <c r="D552" s="98"/>
      <c r="E552" s="99"/>
      <c r="F552" s="122"/>
      <c r="G552" s="101"/>
      <c r="H552" s="102"/>
      <c r="I552" s="103"/>
      <c r="J552" s="104"/>
      <c r="K552" s="105"/>
      <c r="L552" s="106"/>
      <c r="M552" s="103"/>
      <c r="N552" s="107"/>
      <c r="O552" s="108"/>
      <c r="P552" s="109"/>
      <c r="Q552" s="90"/>
    </row>
    <row r="553" spans="1:17" x14ac:dyDescent="0.25">
      <c r="A553" s="8">
        <f>IF(C553=0,"",1+MAX(A$9:A552))</f>
        <v>444</v>
      </c>
      <c r="B553" s="123" t="s">
        <v>341</v>
      </c>
      <c r="C553" s="121">
        <v>18</v>
      </c>
      <c r="D553" s="98">
        <v>0</v>
      </c>
      <c r="E553" s="99">
        <f t="shared" si="54"/>
        <v>18</v>
      </c>
      <c r="F553" s="122" t="s">
        <v>38</v>
      </c>
      <c r="G553" s="101">
        <v>0</v>
      </c>
      <c r="H553" s="102">
        <f t="shared" si="55"/>
        <v>0</v>
      </c>
      <c r="I553" s="103">
        <v>1</v>
      </c>
      <c r="J553" s="104" t="s">
        <v>42</v>
      </c>
      <c r="K553" s="105">
        <v>65</v>
      </c>
      <c r="L553" s="106">
        <v>0</v>
      </c>
      <c r="M553" s="103">
        <f t="shared" si="56"/>
        <v>0</v>
      </c>
      <c r="N553" s="107">
        <f t="shared" si="57"/>
        <v>0</v>
      </c>
      <c r="O553" s="108">
        <f t="shared" si="58"/>
        <v>0</v>
      </c>
      <c r="P553" s="109">
        <f t="shared" si="59"/>
        <v>0</v>
      </c>
      <c r="Q553" s="90"/>
    </row>
    <row r="554" spans="1:17" x14ac:dyDescent="0.25">
      <c r="A554" s="8">
        <f>IF(C554=0,"",1+MAX(A$9:A553))</f>
        <v>445</v>
      </c>
      <c r="B554" s="123" t="s">
        <v>342</v>
      </c>
      <c r="C554" s="121">
        <v>4</v>
      </c>
      <c r="D554" s="98">
        <v>0</v>
      </c>
      <c r="E554" s="99">
        <f t="shared" si="54"/>
        <v>4</v>
      </c>
      <c r="F554" s="122" t="s">
        <v>38</v>
      </c>
      <c r="G554" s="101">
        <v>0</v>
      </c>
      <c r="H554" s="102">
        <f t="shared" si="55"/>
        <v>0</v>
      </c>
      <c r="I554" s="103">
        <v>1</v>
      </c>
      <c r="J554" s="104" t="s">
        <v>42</v>
      </c>
      <c r="K554" s="105">
        <v>65</v>
      </c>
      <c r="L554" s="106">
        <v>0</v>
      </c>
      <c r="M554" s="103">
        <f t="shared" si="56"/>
        <v>0</v>
      </c>
      <c r="N554" s="107">
        <f t="shared" si="57"/>
        <v>0</v>
      </c>
      <c r="O554" s="108">
        <f t="shared" si="58"/>
        <v>0</v>
      </c>
      <c r="P554" s="109">
        <f t="shared" si="59"/>
        <v>0</v>
      </c>
      <c r="Q554" s="90"/>
    </row>
    <row r="555" spans="1:17" x14ac:dyDescent="0.25">
      <c r="A555" s="8">
        <f>IF(C555=0,"",1+MAX(A$9:A554))</f>
        <v>446</v>
      </c>
      <c r="B555" s="123" t="s">
        <v>343</v>
      </c>
      <c r="C555" s="121">
        <v>12</v>
      </c>
      <c r="D555" s="98">
        <v>0</v>
      </c>
      <c r="E555" s="99">
        <f t="shared" si="54"/>
        <v>12</v>
      </c>
      <c r="F555" s="122" t="s">
        <v>38</v>
      </c>
      <c r="G555" s="101">
        <v>0</v>
      </c>
      <c r="H555" s="102">
        <f t="shared" si="55"/>
        <v>0</v>
      </c>
      <c r="I555" s="103">
        <v>1</v>
      </c>
      <c r="J555" s="104" t="s">
        <v>42</v>
      </c>
      <c r="K555" s="105">
        <v>65</v>
      </c>
      <c r="L555" s="106">
        <v>0</v>
      </c>
      <c r="M555" s="103">
        <f t="shared" si="56"/>
        <v>0</v>
      </c>
      <c r="N555" s="107">
        <f t="shared" si="57"/>
        <v>0</v>
      </c>
      <c r="O555" s="108">
        <f t="shared" si="58"/>
        <v>0</v>
      </c>
      <c r="P555" s="109">
        <f t="shared" si="59"/>
        <v>0</v>
      </c>
      <c r="Q555" s="90"/>
    </row>
    <row r="556" spans="1:17" x14ac:dyDescent="0.25">
      <c r="A556" s="8">
        <f>IF(C556=0,"",1+MAX(A$9:A555))</f>
        <v>447</v>
      </c>
      <c r="B556" s="123" t="s">
        <v>344</v>
      </c>
      <c r="C556" s="121">
        <v>4</v>
      </c>
      <c r="D556" s="98">
        <v>0</v>
      </c>
      <c r="E556" s="99">
        <f t="shared" si="54"/>
        <v>4</v>
      </c>
      <c r="F556" s="122" t="s">
        <v>38</v>
      </c>
      <c r="G556" s="101">
        <v>0</v>
      </c>
      <c r="H556" s="102">
        <f t="shared" si="55"/>
        <v>0</v>
      </c>
      <c r="I556" s="103">
        <v>1</v>
      </c>
      <c r="J556" s="104" t="s">
        <v>42</v>
      </c>
      <c r="K556" s="105">
        <v>65</v>
      </c>
      <c r="L556" s="106">
        <v>0</v>
      </c>
      <c r="M556" s="103">
        <f t="shared" si="56"/>
        <v>0</v>
      </c>
      <c r="N556" s="107">
        <f t="shared" si="57"/>
        <v>0</v>
      </c>
      <c r="O556" s="108">
        <f t="shared" si="58"/>
        <v>0</v>
      </c>
      <c r="P556" s="109">
        <f t="shared" si="59"/>
        <v>0</v>
      </c>
      <c r="Q556" s="90"/>
    </row>
    <row r="557" spans="1:17" x14ac:dyDescent="0.25">
      <c r="A557" s="8">
        <f>IF(C557=0,"",1+MAX(A$9:A556))</f>
        <v>448</v>
      </c>
      <c r="B557" s="123" t="s">
        <v>345</v>
      </c>
      <c r="C557" s="121">
        <v>1</v>
      </c>
      <c r="D557" s="98">
        <v>0</v>
      </c>
      <c r="E557" s="99">
        <f t="shared" si="54"/>
        <v>1</v>
      </c>
      <c r="F557" s="122" t="s">
        <v>38</v>
      </c>
      <c r="G557" s="101">
        <v>0</v>
      </c>
      <c r="H557" s="102">
        <f t="shared" si="55"/>
        <v>0</v>
      </c>
      <c r="I557" s="103">
        <v>1</v>
      </c>
      <c r="J557" s="104" t="s">
        <v>42</v>
      </c>
      <c r="K557" s="105">
        <v>65</v>
      </c>
      <c r="L557" s="106">
        <v>0</v>
      </c>
      <c r="M557" s="103">
        <f t="shared" si="56"/>
        <v>0</v>
      </c>
      <c r="N557" s="107">
        <f t="shared" si="57"/>
        <v>0</v>
      </c>
      <c r="O557" s="108">
        <f t="shared" si="58"/>
        <v>0</v>
      </c>
      <c r="P557" s="109">
        <f t="shared" si="59"/>
        <v>0</v>
      </c>
      <c r="Q557" s="90"/>
    </row>
    <row r="558" spans="1:17" x14ac:dyDescent="0.25">
      <c r="A558" s="8">
        <f>IF(C558=0,"",1+MAX(A$9:A557))</f>
        <v>449</v>
      </c>
      <c r="B558" s="123" t="s">
        <v>346</v>
      </c>
      <c r="C558" s="121">
        <v>2</v>
      </c>
      <c r="D558" s="98">
        <v>0</v>
      </c>
      <c r="E558" s="99">
        <f t="shared" si="54"/>
        <v>2</v>
      </c>
      <c r="F558" s="122" t="s">
        <v>38</v>
      </c>
      <c r="G558" s="101">
        <v>0</v>
      </c>
      <c r="H558" s="102">
        <f t="shared" si="55"/>
        <v>0</v>
      </c>
      <c r="I558" s="103">
        <v>1</v>
      </c>
      <c r="J558" s="104" t="s">
        <v>42</v>
      </c>
      <c r="K558" s="105">
        <v>65</v>
      </c>
      <c r="L558" s="106">
        <v>0</v>
      </c>
      <c r="M558" s="103">
        <f t="shared" si="56"/>
        <v>0</v>
      </c>
      <c r="N558" s="107">
        <f t="shared" si="57"/>
        <v>0</v>
      </c>
      <c r="O558" s="108">
        <f t="shared" si="58"/>
        <v>0</v>
      </c>
      <c r="P558" s="109">
        <f t="shared" si="59"/>
        <v>0</v>
      </c>
      <c r="Q558" s="90"/>
    </row>
    <row r="559" spans="1:17" x14ac:dyDescent="0.25">
      <c r="A559" s="8">
        <f>IF(C559=0,"",1+MAX(A$9:A558))</f>
        <v>450</v>
      </c>
      <c r="B559" s="123" t="s">
        <v>347</v>
      </c>
      <c r="C559" s="121">
        <v>1</v>
      </c>
      <c r="D559" s="98">
        <v>0</v>
      </c>
      <c r="E559" s="99">
        <f t="shared" si="54"/>
        <v>1</v>
      </c>
      <c r="F559" s="122" t="s">
        <v>38</v>
      </c>
      <c r="G559" s="101">
        <v>0</v>
      </c>
      <c r="H559" s="102">
        <f t="shared" si="55"/>
        <v>0</v>
      </c>
      <c r="I559" s="103">
        <v>1</v>
      </c>
      <c r="J559" s="104" t="s">
        <v>42</v>
      </c>
      <c r="K559" s="105">
        <v>65</v>
      </c>
      <c r="L559" s="106">
        <v>0</v>
      </c>
      <c r="M559" s="103">
        <f t="shared" si="56"/>
        <v>0</v>
      </c>
      <c r="N559" s="107">
        <f t="shared" si="57"/>
        <v>0</v>
      </c>
      <c r="O559" s="108">
        <f t="shared" si="58"/>
        <v>0</v>
      </c>
      <c r="P559" s="109">
        <f t="shared" si="59"/>
        <v>0</v>
      </c>
      <c r="Q559" s="90"/>
    </row>
    <row r="560" spans="1:17" x14ac:dyDescent="0.25">
      <c r="A560" s="8">
        <f>IF(C560=0,"",1+MAX(A$9:A559))</f>
        <v>451</v>
      </c>
      <c r="B560" s="123" t="s">
        <v>348</v>
      </c>
      <c r="C560" s="121">
        <v>1</v>
      </c>
      <c r="D560" s="98">
        <v>0</v>
      </c>
      <c r="E560" s="99">
        <f t="shared" si="54"/>
        <v>1</v>
      </c>
      <c r="F560" s="122" t="s">
        <v>38</v>
      </c>
      <c r="G560" s="101">
        <v>0</v>
      </c>
      <c r="H560" s="102">
        <f t="shared" si="55"/>
        <v>0</v>
      </c>
      <c r="I560" s="103">
        <v>1</v>
      </c>
      <c r="J560" s="104" t="s">
        <v>42</v>
      </c>
      <c r="K560" s="105">
        <v>65</v>
      </c>
      <c r="L560" s="106">
        <v>0</v>
      </c>
      <c r="M560" s="103">
        <f t="shared" si="56"/>
        <v>0</v>
      </c>
      <c r="N560" s="107">
        <f t="shared" si="57"/>
        <v>0</v>
      </c>
      <c r="O560" s="108">
        <f t="shared" si="58"/>
        <v>0</v>
      </c>
      <c r="P560" s="109">
        <f t="shared" si="59"/>
        <v>0</v>
      </c>
      <c r="Q560" s="90"/>
    </row>
    <row r="561" spans="1:17" x14ac:dyDescent="0.25">
      <c r="A561" s="8">
        <f>IF(C561=0,"",1+MAX(A$9:A560))</f>
        <v>452</v>
      </c>
      <c r="B561" s="123" t="s">
        <v>349</v>
      </c>
      <c r="C561" s="121">
        <v>1</v>
      </c>
      <c r="D561" s="98">
        <v>0</v>
      </c>
      <c r="E561" s="99">
        <f t="shared" si="54"/>
        <v>1</v>
      </c>
      <c r="F561" s="122" t="s">
        <v>38</v>
      </c>
      <c r="G561" s="101">
        <v>0</v>
      </c>
      <c r="H561" s="102">
        <f t="shared" si="55"/>
        <v>0</v>
      </c>
      <c r="I561" s="103">
        <v>1</v>
      </c>
      <c r="J561" s="104" t="s">
        <v>42</v>
      </c>
      <c r="K561" s="105">
        <v>65</v>
      </c>
      <c r="L561" s="106">
        <v>0</v>
      </c>
      <c r="M561" s="103">
        <f t="shared" si="56"/>
        <v>0</v>
      </c>
      <c r="N561" s="107">
        <f t="shared" si="57"/>
        <v>0</v>
      </c>
      <c r="O561" s="108">
        <f t="shared" si="58"/>
        <v>0</v>
      </c>
      <c r="P561" s="109">
        <f t="shared" si="59"/>
        <v>0</v>
      </c>
      <c r="Q561" s="90"/>
    </row>
    <row r="562" spans="1:17" x14ac:dyDescent="0.25">
      <c r="A562" s="8">
        <f>IF(C562=0,"",1+MAX(A$9:A561))</f>
        <v>453</v>
      </c>
      <c r="B562" s="123" t="s">
        <v>350</v>
      </c>
      <c r="C562" s="121">
        <v>1</v>
      </c>
      <c r="D562" s="98">
        <v>0</v>
      </c>
      <c r="E562" s="99">
        <f t="shared" si="54"/>
        <v>1</v>
      </c>
      <c r="F562" s="122" t="s">
        <v>38</v>
      </c>
      <c r="G562" s="101">
        <v>0</v>
      </c>
      <c r="H562" s="102">
        <f t="shared" si="55"/>
        <v>0</v>
      </c>
      <c r="I562" s="103">
        <v>1</v>
      </c>
      <c r="J562" s="104" t="s">
        <v>42</v>
      </c>
      <c r="K562" s="105">
        <v>65</v>
      </c>
      <c r="L562" s="106">
        <v>0</v>
      </c>
      <c r="M562" s="103">
        <f t="shared" si="56"/>
        <v>0</v>
      </c>
      <c r="N562" s="107">
        <f t="shared" si="57"/>
        <v>0</v>
      </c>
      <c r="O562" s="108">
        <f t="shared" si="58"/>
        <v>0</v>
      </c>
      <c r="P562" s="109">
        <f t="shared" si="59"/>
        <v>0</v>
      </c>
      <c r="Q562" s="90"/>
    </row>
    <row r="563" spans="1:17" x14ac:dyDescent="0.25">
      <c r="A563" s="8">
        <f>IF(C563=0,"",1+MAX(A$9:A562))</f>
        <v>454</v>
      </c>
      <c r="B563" s="123" t="s">
        <v>351</v>
      </c>
      <c r="C563" s="121">
        <v>1</v>
      </c>
      <c r="D563" s="98">
        <v>0</v>
      </c>
      <c r="E563" s="99">
        <f t="shared" si="54"/>
        <v>1</v>
      </c>
      <c r="F563" s="122" t="s">
        <v>38</v>
      </c>
      <c r="G563" s="101">
        <v>0</v>
      </c>
      <c r="H563" s="102">
        <f t="shared" si="55"/>
        <v>0</v>
      </c>
      <c r="I563" s="103">
        <v>1</v>
      </c>
      <c r="J563" s="104" t="s">
        <v>42</v>
      </c>
      <c r="K563" s="105">
        <v>65</v>
      </c>
      <c r="L563" s="106">
        <v>0</v>
      </c>
      <c r="M563" s="103">
        <f t="shared" si="56"/>
        <v>0</v>
      </c>
      <c r="N563" s="107">
        <f t="shared" si="57"/>
        <v>0</v>
      </c>
      <c r="O563" s="108">
        <f t="shared" si="58"/>
        <v>0</v>
      </c>
      <c r="P563" s="109">
        <f t="shared" si="59"/>
        <v>0</v>
      </c>
      <c r="Q563" s="90"/>
    </row>
    <row r="564" spans="1:17" x14ac:dyDescent="0.25">
      <c r="A564" s="8">
        <f>IF(C564=0,"",1+MAX(A$9:A563))</f>
        <v>455</v>
      </c>
      <c r="B564" s="123" t="s">
        <v>306</v>
      </c>
      <c r="C564" s="121">
        <v>1</v>
      </c>
      <c r="D564" s="98">
        <v>0</v>
      </c>
      <c r="E564" s="99">
        <f t="shared" si="54"/>
        <v>1</v>
      </c>
      <c r="F564" s="122" t="s">
        <v>38</v>
      </c>
      <c r="G564" s="101">
        <v>0</v>
      </c>
      <c r="H564" s="102">
        <f t="shared" si="55"/>
        <v>0</v>
      </c>
      <c r="I564" s="103">
        <v>1</v>
      </c>
      <c r="J564" s="104" t="s">
        <v>42</v>
      </c>
      <c r="K564" s="105">
        <v>65</v>
      </c>
      <c r="L564" s="106">
        <v>0</v>
      </c>
      <c r="M564" s="103">
        <f t="shared" si="56"/>
        <v>0</v>
      </c>
      <c r="N564" s="107">
        <f t="shared" si="57"/>
        <v>0</v>
      </c>
      <c r="O564" s="108">
        <f t="shared" si="58"/>
        <v>0</v>
      </c>
      <c r="P564" s="109">
        <f t="shared" si="59"/>
        <v>0</v>
      </c>
      <c r="Q564" s="90"/>
    </row>
    <row r="565" spans="1:17" x14ac:dyDescent="0.25">
      <c r="A565" s="8">
        <f>IF(C565=0,"",1+MAX(A$9:A564))</f>
        <v>456</v>
      </c>
      <c r="B565" s="123" t="s">
        <v>307</v>
      </c>
      <c r="C565" s="121">
        <v>1</v>
      </c>
      <c r="D565" s="98">
        <v>0</v>
      </c>
      <c r="E565" s="99">
        <f t="shared" si="54"/>
        <v>1</v>
      </c>
      <c r="F565" s="122" t="s">
        <v>38</v>
      </c>
      <c r="G565" s="101">
        <v>0</v>
      </c>
      <c r="H565" s="102">
        <f t="shared" si="55"/>
        <v>0</v>
      </c>
      <c r="I565" s="103">
        <v>1</v>
      </c>
      <c r="J565" s="104" t="s">
        <v>42</v>
      </c>
      <c r="K565" s="105">
        <v>65</v>
      </c>
      <c r="L565" s="106">
        <v>0</v>
      </c>
      <c r="M565" s="103">
        <f t="shared" si="56"/>
        <v>0</v>
      </c>
      <c r="N565" s="107">
        <f t="shared" si="57"/>
        <v>0</v>
      </c>
      <c r="O565" s="108">
        <f t="shared" si="58"/>
        <v>0</v>
      </c>
      <c r="P565" s="109">
        <f t="shared" si="59"/>
        <v>0</v>
      </c>
      <c r="Q565" s="90"/>
    </row>
    <row r="566" spans="1:17" x14ac:dyDescent="0.25">
      <c r="A566" s="8">
        <f>IF(C566=0,"",1+MAX(A$9:A565))</f>
        <v>457</v>
      </c>
      <c r="B566" s="123" t="s">
        <v>352</v>
      </c>
      <c r="C566" s="121">
        <v>1</v>
      </c>
      <c r="D566" s="98">
        <v>0</v>
      </c>
      <c r="E566" s="99">
        <f t="shared" si="54"/>
        <v>1</v>
      </c>
      <c r="F566" s="122" t="s">
        <v>38</v>
      </c>
      <c r="G566" s="101">
        <v>0</v>
      </c>
      <c r="H566" s="102">
        <f t="shared" si="55"/>
        <v>0</v>
      </c>
      <c r="I566" s="103">
        <v>1</v>
      </c>
      <c r="J566" s="104" t="s">
        <v>42</v>
      </c>
      <c r="K566" s="105">
        <v>65</v>
      </c>
      <c r="L566" s="106">
        <v>0</v>
      </c>
      <c r="M566" s="103">
        <f t="shared" si="56"/>
        <v>0</v>
      </c>
      <c r="N566" s="107">
        <f t="shared" si="57"/>
        <v>0</v>
      </c>
      <c r="O566" s="108">
        <f t="shared" si="58"/>
        <v>0</v>
      </c>
      <c r="P566" s="109">
        <f t="shared" si="59"/>
        <v>0</v>
      </c>
      <c r="Q566" s="90"/>
    </row>
    <row r="567" spans="1:17" x14ac:dyDescent="0.25">
      <c r="A567" s="8">
        <f>IF(C567=0,"",1+MAX(A$9:A566))</f>
        <v>458</v>
      </c>
      <c r="B567" s="123" t="s">
        <v>353</v>
      </c>
      <c r="C567" s="121">
        <v>1</v>
      </c>
      <c r="D567" s="98">
        <v>0</v>
      </c>
      <c r="E567" s="99">
        <f t="shared" si="54"/>
        <v>1</v>
      </c>
      <c r="F567" s="122" t="s">
        <v>38</v>
      </c>
      <c r="G567" s="101">
        <v>0</v>
      </c>
      <c r="H567" s="102">
        <f t="shared" si="55"/>
        <v>0</v>
      </c>
      <c r="I567" s="103">
        <v>1</v>
      </c>
      <c r="J567" s="104" t="s">
        <v>42</v>
      </c>
      <c r="K567" s="105">
        <v>65</v>
      </c>
      <c r="L567" s="106">
        <v>0</v>
      </c>
      <c r="M567" s="103">
        <f t="shared" si="56"/>
        <v>0</v>
      </c>
      <c r="N567" s="107">
        <f t="shared" si="57"/>
        <v>0</v>
      </c>
      <c r="O567" s="108">
        <f t="shared" si="58"/>
        <v>0</v>
      </c>
      <c r="P567" s="109">
        <f t="shared" si="59"/>
        <v>0</v>
      </c>
      <c r="Q567" s="90"/>
    </row>
    <row r="568" spans="1:17" x14ac:dyDescent="0.25">
      <c r="A568" s="8">
        <f>IF(C568=0,"",1+MAX(A$9:A567))</f>
        <v>459</v>
      </c>
      <c r="B568" s="123" t="s">
        <v>354</v>
      </c>
      <c r="C568" s="121">
        <v>1</v>
      </c>
      <c r="D568" s="98">
        <v>0</v>
      </c>
      <c r="E568" s="99">
        <f t="shared" si="54"/>
        <v>1</v>
      </c>
      <c r="F568" s="122" t="s">
        <v>38</v>
      </c>
      <c r="G568" s="101">
        <v>0</v>
      </c>
      <c r="H568" s="102">
        <f t="shared" si="55"/>
        <v>0</v>
      </c>
      <c r="I568" s="103">
        <v>1</v>
      </c>
      <c r="J568" s="104" t="s">
        <v>42</v>
      </c>
      <c r="K568" s="105">
        <v>65</v>
      </c>
      <c r="L568" s="106">
        <v>0</v>
      </c>
      <c r="M568" s="103">
        <f t="shared" si="56"/>
        <v>0</v>
      </c>
      <c r="N568" s="107">
        <f t="shared" si="57"/>
        <v>0</v>
      </c>
      <c r="O568" s="108">
        <f t="shared" si="58"/>
        <v>0</v>
      </c>
      <c r="P568" s="109">
        <f t="shared" si="59"/>
        <v>0</v>
      </c>
      <c r="Q568" s="90"/>
    </row>
    <row r="569" spans="1:17" x14ac:dyDescent="0.25">
      <c r="A569" s="8">
        <f>IF(C569=0,"",1+MAX(A$9:A568))</f>
        <v>460</v>
      </c>
      <c r="B569" s="123" t="s">
        <v>355</v>
      </c>
      <c r="C569" s="121">
        <v>1</v>
      </c>
      <c r="D569" s="98">
        <v>0</v>
      </c>
      <c r="E569" s="99">
        <f t="shared" si="54"/>
        <v>1</v>
      </c>
      <c r="F569" s="122" t="s">
        <v>38</v>
      </c>
      <c r="G569" s="101">
        <v>0</v>
      </c>
      <c r="H569" s="102">
        <f t="shared" si="55"/>
        <v>0</v>
      </c>
      <c r="I569" s="103">
        <v>1</v>
      </c>
      <c r="J569" s="104" t="s">
        <v>42</v>
      </c>
      <c r="K569" s="105">
        <v>65</v>
      </c>
      <c r="L569" s="106">
        <v>0</v>
      </c>
      <c r="M569" s="103">
        <f t="shared" si="56"/>
        <v>0</v>
      </c>
      <c r="N569" s="107">
        <f t="shared" si="57"/>
        <v>0</v>
      </c>
      <c r="O569" s="108">
        <f t="shared" si="58"/>
        <v>0</v>
      </c>
      <c r="P569" s="109">
        <f t="shared" si="59"/>
        <v>0</v>
      </c>
      <c r="Q569" s="90"/>
    </row>
    <row r="570" spans="1:17" x14ac:dyDescent="0.25">
      <c r="A570" s="8">
        <f>IF(C570=0,"",1+MAX(A$9:A569))</f>
        <v>461</v>
      </c>
      <c r="B570" s="123" t="s">
        <v>310</v>
      </c>
      <c r="C570" s="121">
        <v>1</v>
      </c>
      <c r="D570" s="98">
        <v>0</v>
      </c>
      <c r="E570" s="99">
        <f t="shared" si="54"/>
        <v>1</v>
      </c>
      <c r="F570" s="122" t="s">
        <v>38</v>
      </c>
      <c r="G570" s="101">
        <v>0</v>
      </c>
      <c r="H570" s="102">
        <f t="shared" si="55"/>
        <v>0</v>
      </c>
      <c r="I570" s="103">
        <v>1</v>
      </c>
      <c r="J570" s="104" t="s">
        <v>42</v>
      </c>
      <c r="K570" s="105">
        <v>65</v>
      </c>
      <c r="L570" s="106">
        <v>0</v>
      </c>
      <c r="M570" s="103">
        <f t="shared" si="56"/>
        <v>0</v>
      </c>
      <c r="N570" s="107">
        <f t="shared" si="57"/>
        <v>0</v>
      </c>
      <c r="O570" s="108">
        <f t="shared" si="58"/>
        <v>0</v>
      </c>
      <c r="P570" s="109">
        <f t="shared" si="59"/>
        <v>0</v>
      </c>
      <c r="Q570" s="90"/>
    </row>
    <row r="571" spans="1:17" x14ac:dyDescent="0.25">
      <c r="A571" s="8">
        <f>IF(C571=0,"",1+MAX(A$9:A570))</f>
        <v>462</v>
      </c>
      <c r="B571" s="123" t="s">
        <v>356</v>
      </c>
      <c r="C571" s="121">
        <v>1</v>
      </c>
      <c r="D571" s="98">
        <v>0</v>
      </c>
      <c r="E571" s="99">
        <f t="shared" si="54"/>
        <v>1</v>
      </c>
      <c r="F571" s="122" t="s">
        <v>38</v>
      </c>
      <c r="G571" s="101">
        <v>0</v>
      </c>
      <c r="H571" s="102">
        <f t="shared" si="55"/>
        <v>0</v>
      </c>
      <c r="I571" s="103">
        <v>1</v>
      </c>
      <c r="J571" s="104" t="s">
        <v>42</v>
      </c>
      <c r="K571" s="105">
        <v>65</v>
      </c>
      <c r="L571" s="106">
        <v>0</v>
      </c>
      <c r="M571" s="103">
        <f t="shared" si="56"/>
        <v>0</v>
      </c>
      <c r="N571" s="107">
        <f t="shared" si="57"/>
        <v>0</v>
      </c>
      <c r="O571" s="108">
        <f t="shared" si="58"/>
        <v>0</v>
      </c>
      <c r="P571" s="109">
        <f t="shared" si="59"/>
        <v>0</v>
      </c>
      <c r="Q571" s="90"/>
    </row>
    <row r="572" spans="1:17" x14ac:dyDescent="0.25">
      <c r="A572" s="8" t="str">
        <f>IF(C572=0,"",1+MAX(A$9:A571))</f>
        <v/>
      </c>
      <c r="B572" s="120" t="s">
        <v>357</v>
      </c>
      <c r="C572" s="121"/>
      <c r="D572" s="98"/>
      <c r="E572" s="99"/>
      <c r="F572" s="122"/>
      <c r="G572" s="101"/>
      <c r="H572" s="102"/>
      <c r="I572" s="103"/>
      <c r="J572" s="104"/>
      <c r="K572" s="105"/>
      <c r="L572" s="106"/>
      <c r="M572" s="103"/>
      <c r="N572" s="107"/>
      <c r="O572" s="108"/>
      <c r="P572" s="109"/>
      <c r="Q572" s="90"/>
    </row>
    <row r="573" spans="1:17" x14ac:dyDescent="0.25">
      <c r="A573" s="8">
        <f>IF(C573=0,"",1+MAX(A$9:A572))</f>
        <v>463</v>
      </c>
      <c r="B573" s="123" t="s">
        <v>273</v>
      </c>
      <c r="C573" s="121">
        <v>18</v>
      </c>
      <c r="D573" s="98">
        <v>0</v>
      </c>
      <c r="E573" s="99">
        <f t="shared" si="54"/>
        <v>18</v>
      </c>
      <c r="F573" s="122" t="s">
        <v>38</v>
      </c>
      <c r="G573" s="101">
        <v>0</v>
      </c>
      <c r="H573" s="102">
        <f t="shared" si="55"/>
        <v>0</v>
      </c>
      <c r="I573" s="103">
        <v>1</v>
      </c>
      <c r="J573" s="104" t="s">
        <v>42</v>
      </c>
      <c r="K573" s="105">
        <v>65</v>
      </c>
      <c r="L573" s="106">
        <v>0</v>
      </c>
      <c r="M573" s="103">
        <f t="shared" si="56"/>
        <v>0</v>
      </c>
      <c r="N573" s="107">
        <f t="shared" si="57"/>
        <v>0</v>
      </c>
      <c r="O573" s="108">
        <f t="shared" si="58"/>
        <v>0</v>
      </c>
      <c r="P573" s="109">
        <f t="shared" si="59"/>
        <v>0</v>
      </c>
      <c r="Q573" s="90"/>
    </row>
    <row r="574" spans="1:17" x14ac:dyDescent="0.25">
      <c r="A574" s="8">
        <f>IF(C574=0,"",1+MAX(A$9:A573))</f>
        <v>464</v>
      </c>
      <c r="B574" s="123" t="s">
        <v>255</v>
      </c>
      <c r="C574" s="121">
        <v>4</v>
      </c>
      <c r="D574" s="98">
        <v>0</v>
      </c>
      <c r="E574" s="99">
        <f t="shared" si="54"/>
        <v>4</v>
      </c>
      <c r="F574" s="122" t="s">
        <v>38</v>
      </c>
      <c r="G574" s="101">
        <v>0</v>
      </c>
      <c r="H574" s="102">
        <f t="shared" si="55"/>
        <v>0</v>
      </c>
      <c r="I574" s="103">
        <v>1</v>
      </c>
      <c r="J574" s="104" t="s">
        <v>42</v>
      </c>
      <c r="K574" s="105">
        <v>65</v>
      </c>
      <c r="L574" s="106">
        <v>0</v>
      </c>
      <c r="M574" s="103">
        <f t="shared" si="56"/>
        <v>0</v>
      </c>
      <c r="N574" s="107">
        <f t="shared" si="57"/>
        <v>0</v>
      </c>
      <c r="O574" s="108">
        <f t="shared" si="58"/>
        <v>0</v>
      </c>
      <c r="P574" s="109">
        <f t="shared" si="59"/>
        <v>0</v>
      </c>
      <c r="Q574" s="90"/>
    </row>
    <row r="575" spans="1:17" x14ac:dyDescent="0.25">
      <c r="A575" s="8">
        <f>IF(C575=0,"",1+MAX(A$9:A574))</f>
        <v>465</v>
      </c>
      <c r="B575" s="123" t="s">
        <v>358</v>
      </c>
      <c r="C575" s="121">
        <v>1</v>
      </c>
      <c r="D575" s="98">
        <v>0</v>
      </c>
      <c r="E575" s="99">
        <f t="shared" si="54"/>
        <v>1</v>
      </c>
      <c r="F575" s="122" t="s">
        <v>38</v>
      </c>
      <c r="G575" s="101">
        <v>0</v>
      </c>
      <c r="H575" s="102">
        <f t="shared" si="55"/>
        <v>0</v>
      </c>
      <c r="I575" s="103">
        <v>1</v>
      </c>
      <c r="J575" s="104" t="s">
        <v>42</v>
      </c>
      <c r="K575" s="105">
        <v>65</v>
      </c>
      <c r="L575" s="106">
        <v>0</v>
      </c>
      <c r="M575" s="103">
        <f t="shared" si="56"/>
        <v>0</v>
      </c>
      <c r="N575" s="107">
        <f t="shared" si="57"/>
        <v>0</v>
      </c>
      <c r="O575" s="108">
        <f t="shared" si="58"/>
        <v>0</v>
      </c>
      <c r="P575" s="109">
        <f t="shared" si="59"/>
        <v>0</v>
      </c>
      <c r="Q575" s="90"/>
    </row>
    <row r="576" spans="1:17" x14ac:dyDescent="0.25">
      <c r="A576" s="8">
        <f>IF(C576=0,"",1+MAX(A$9:A575))</f>
        <v>466</v>
      </c>
      <c r="B576" s="123" t="s">
        <v>315</v>
      </c>
      <c r="C576" s="121">
        <v>1</v>
      </c>
      <c r="D576" s="98">
        <v>0</v>
      </c>
      <c r="E576" s="99">
        <f t="shared" si="54"/>
        <v>1</v>
      </c>
      <c r="F576" s="122" t="s">
        <v>38</v>
      </c>
      <c r="G576" s="101">
        <v>0</v>
      </c>
      <c r="H576" s="102">
        <f t="shared" si="55"/>
        <v>0</v>
      </c>
      <c r="I576" s="103">
        <v>1</v>
      </c>
      <c r="J576" s="104" t="s">
        <v>42</v>
      </c>
      <c r="K576" s="105">
        <v>65</v>
      </c>
      <c r="L576" s="106">
        <v>0</v>
      </c>
      <c r="M576" s="103">
        <f t="shared" si="56"/>
        <v>0</v>
      </c>
      <c r="N576" s="107">
        <f t="shared" si="57"/>
        <v>0</v>
      </c>
      <c r="O576" s="108">
        <f t="shared" si="58"/>
        <v>0</v>
      </c>
      <c r="P576" s="109">
        <f t="shared" si="59"/>
        <v>0</v>
      </c>
      <c r="Q576" s="90"/>
    </row>
    <row r="577" spans="1:17" x14ac:dyDescent="0.25">
      <c r="A577" s="8">
        <f>IF(C577=0,"",1+MAX(A$9:A576))</f>
        <v>467</v>
      </c>
      <c r="B577" s="123" t="s">
        <v>359</v>
      </c>
      <c r="C577" s="121">
        <v>1</v>
      </c>
      <c r="D577" s="98">
        <v>0</v>
      </c>
      <c r="E577" s="99">
        <f t="shared" si="54"/>
        <v>1</v>
      </c>
      <c r="F577" s="122" t="s">
        <v>38</v>
      </c>
      <c r="G577" s="101">
        <v>0</v>
      </c>
      <c r="H577" s="102">
        <f t="shared" si="55"/>
        <v>0</v>
      </c>
      <c r="I577" s="103">
        <v>1</v>
      </c>
      <c r="J577" s="104" t="s">
        <v>42</v>
      </c>
      <c r="K577" s="105">
        <v>65</v>
      </c>
      <c r="L577" s="106">
        <v>0</v>
      </c>
      <c r="M577" s="103">
        <f t="shared" si="56"/>
        <v>0</v>
      </c>
      <c r="N577" s="107">
        <f t="shared" si="57"/>
        <v>0</v>
      </c>
      <c r="O577" s="108">
        <f t="shared" si="58"/>
        <v>0</v>
      </c>
      <c r="P577" s="109">
        <f t="shared" si="59"/>
        <v>0</v>
      </c>
      <c r="Q577" s="90"/>
    </row>
    <row r="578" spans="1:17" x14ac:dyDescent="0.25">
      <c r="A578" s="8">
        <f>IF(C578=0,"",1+MAX(A$9:A577))</f>
        <v>468</v>
      </c>
      <c r="B578" s="123" t="s">
        <v>330</v>
      </c>
      <c r="C578" s="121">
        <v>1</v>
      </c>
      <c r="D578" s="98">
        <v>0</v>
      </c>
      <c r="E578" s="99">
        <f t="shared" si="54"/>
        <v>1</v>
      </c>
      <c r="F578" s="122" t="s">
        <v>38</v>
      </c>
      <c r="G578" s="101">
        <v>0</v>
      </c>
      <c r="H578" s="102">
        <f t="shared" si="55"/>
        <v>0</v>
      </c>
      <c r="I578" s="103">
        <v>1</v>
      </c>
      <c r="J578" s="104" t="s">
        <v>42</v>
      </c>
      <c r="K578" s="105">
        <v>65</v>
      </c>
      <c r="L578" s="106">
        <v>0</v>
      </c>
      <c r="M578" s="103">
        <f t="shared" si="56"/>
        <v>0</v>
      </c>
      <c r="N578" s="107">
        <f t="shared" si="57"/>
        <v>0</v>
      </c>
      <c r="O578" s="108">
        <f t="shared" si="58"/>
        <v>0</v>
      </c>
      <c r="P578" s="109">
        <f t="shared" si="59"/>
        <v>0</v>
      </c>
      <c r="Q578" s="90"/>
    </row>
    <row r="579" spans="1:17" ht="19.5" thickBot="1" x14ac:dyDescent="0.3">
      <c r="A579" s="8">
        <f>IF(C579=0,"",1+MAX(A$9:A578))</f>
        <v>469</v>
      </c>
      <c r="B579" s="123" t="s">
        <v>313</v>
      </c>
      <c r="C579" s="121">
        <v>1</v>
      </c>
      <c r="D579" s="98">
        <v>0</v>
      </c>
      <c r="E579" s="99">
        <f t="shared" si="54"/>
        <v>1</v>
      </c>
      <c r="F579" s="122" t="s">
        <v>38</v>
      </c>
      <c r="G579" s="101">
        <v>0</v>
      </c>
      <c r="H579" s="102">
        <f t="shared" si="55"/>
        <v>0</v>
      </c>
      <c r="I579" s="103">
        <v>1</v>
      </c>
      <c r="J579" s="104" t="s">
        <v>42</v>
      </c>
      <c r="K579" s="105">
        <v>65</v>
      </c>
      <c r="L579" s="106">
        <v>0</v>
      </c>
      <c r="M579" s="103">
        <f t="shared" si="56"/>
        <v>0</v>
      </c>
      <c r="N579" s="107">
        <f t="shared" si="57"/>
        <v>0</v>
      </c>
      <c r="O579" s="108">
        <f t="shared" si="58"/>
        <v>0</v>
      </c>
      <c r="P579" s="109">
        <f t="shared" si="59"/>
        <v>0</v>
      </c>
      <c r="Q579" s="90"/>
    </row>
    <row r="580" spans="1:17" ht="19.5" thickBot="1" x14ac:dyDescent="0.3">
      <c r="A580" s="91"/>
      <c r="B580" s="70"/>
      <c r="C580" s="71"/>
      <c r="D580" s="72"/>
      <c r="E580" s="72"/>
      <c r="F580" s="72"/>
      <c r="G580" s="72"/>
      <c r="H580" s="72"/>
      <c r="I580" s="72"/>
      <c r="J580" s="72"/>
      <c r="K580" s="72"/>
      <c r="L580" s="73"/>
      <c r="M580" s="72"/>
      <c r="N580" s="72"/>
      <c r="O580" s="72"/>
      <c r="P580" s="72"/>
      <c r="Q580" s="92"/>
    </row>
    <row r="581" spans="1:17" x14ac:dyDescent="0.25">
      <c r="A581" s="2" t="s">
        <v>416</v>
      </c>
      <c r="B581" s="64"/>
      <c r="C581" s="80"/>
      <c r="D581" s="81"/>
      <c r="E581" s="81"/>
      <c r="F581" s="81"/>
      <c r="G581" s="81"/>
      <c r="H581" s="81"/>
      <c r="I581" s="81"/>
      <c r="J581" s="83" t="s">
        <v>6</v>
      </c>
      <c r="K581" s="83"/>
      <c r="L581" s="82"/>
      <c r="M581" s="81"/>
      <c r="N581" s="81"/>
      <c r="O581" s="83"/>
      <c r="P581" s="83"/>
      <c r="Q581" s="93"/>
    </row>
    <row r="582" spans="1:17" x14ac:dyDescent="0.25">
      <c r="A582" s="2" t="s">
        <v>417</v>
      </c>
      <c r="B582" s="64"/>
      <c r="C582" s="80"/>
      <c r="D582" s="81"/>
      <c r="E582" s="81"/>
      <c r="F582" s="81"/>
      <c r="G582" s="81"/>
      <c r="H582" s="81"/>
      <c r="I582" s="81"/>
      <c r="J582" s="85" t="s">
        <v>7</v>
      </c>
      <c r="K582" s="85"/>
      <c r="L582" s="82"/>
      <c r="M582" s="81"/>
      <c r="N582" s="81"/>
      <c r="O582" s="85"/>
      <c r="P582" s="85"/>
      <c r="Q582" s="93"/>
    </row>
    <row r="583" spans="1:17" x14ac:dyDescent="0.25">
      <c r="A583" s="94"/>
      <c r="B583" s="64"/>
      <c r="C583" s="80"/>
      <c r="D583" s="80"/>
      <c r="E583" s="81"/>
      <c r="F583" s="81"/>
      <c r="G583" s="81"/>
      <c r="H583" s="81"/>
      <c r="I583" s="81"/>
      <c r="J583" s="85" t="s">
        <v>8</v>
      </c>
      <c r="K583" s="85"/>
      <c r="L583" s="82"/>
      <c r="M583" s="81"/>
      <c r="N583" s="81"/>
      <c r="O583" s="85"/>
      <c r="P583" s="85"/>
      <c r="Q583" s="93"/>
    </row>
    <row r="584" spans="1:17" x14ac:dyDescent="0.25">
      <c r="A584" s="4" t="s">
        <v>418</v>
      </c>
      <c r="B584" s="85"/>
      <c r="C584" s="80"/>
      <c r="D584" s="81"/>
      <c r="E584" s="81"/>
      <c r="F584" s="81"/>
      <c r="G584" s="81"/>
      <c r="H584" s="81"/>
      <c r="I584" s="81"/>
      <c r="J584" s="85" t="s">
        <v>9</v>
      </c>
      <c r="K584" s="85"/>
      <c r="L584" s="82"/>
      <c r="M584" s="81"/>
      <c r="N584" s="81"/>
      <c r="O584" s="85"/>
      <c r="P584" s="85"/>
      <c r="Q584" s="93"/>
    </row>
    <row r="585" spans="1:17" ht="19.5" thickBot="1" x14ac:dyDescent="0.3">
      <c r="A585" s="59"/>
      <c r="B585" s="60"/>
      <c r="C585" s="80"/>
      <c r="D585" s="86"/>
      <c r="E585" s="81"/>
      <c r="F585" s="81"/>
      <c r="G585" s="81"/>
      <c r="H585" s="81"/>
      <c r="I585" s="81"/>
      <c r="J585" s="85" t="s">
        <v>0</v>
      </c>
      <c r="K585" s="88">
        <f ca="1">TODAY()</f>
        <v>46151</v>
      </c>
      <c r="L585" s="87"/>
      <c r="M585" s="86"/>
      <c r="N585" s="81"/>
      <c r="O585" s="85"/>
      <c r="P585" s="88"/>
      <c r="Q585" s="89"/>
    </row>
    <row r="586" spans="1:17" ht="60" customHeight="1" thickBot="1" x14ac:dyDescent="0.3">
      <c r="A586" s="75" t="s">
        <v>10</v>
      </c>
      <c r="B586" s="76" t="s">
        <v>1</v>
      </c>
      <c r="C586" s="76" t="s">
        <v>11</v>
      </c>
      <c r="D586" s="76" t="s">
        <v>12</v>
      </c>
      <c r="E586" s="77" t="s">
        <v>13</v>
      </c>
      <c r="F586" s="76" t="s">
        <v>14</v>
      </c>
      <c r="G586" s="76" t="s">
        <v>24</v>
      </c>
      <c r="H586" s="77" t="s">
        <v>2</v>
      </c>
      <c r="I586" s="77" t="s">
        <v>41</v>
      </c>
      <c r="J586" s="77" t="s">
        <v>40</v>
      </c>
      <c r="K586" s="77" t="s">
        <v>35</v>
      </c>
      <c r="L586" s="78" t="s">
        <v>36</v>
      </c>
      <c r="M586" s="77" t="s">
        <v>37</v>
      </c>
      <c r="N586" s="77" t="s">
        <v>3</v>
      </c>
      <c r="O586" s="76" t="s">
        <v>15</v>
      </c>
      <c r="P586" s="76" t="s">
        <v>4</v>
      </c>
      <c r="Q586" s="79" t="s">
        <v>16</v>
      </c>
    </row>
    <row r="587" spans="1:17" ht="19.5" thickBot="1" x14ac:dyDescent="0.3">
      <c r="A587" s="65"/>
      <c r="B587" s="66" t="s">
        <v>17</v>
      </c>
      <c r="C587" s="61"/>
      <c r="D587" s="61"/>
      <c r="E587" s="61"/>
      <c r="F587" s="61"/>
      <c r="G587" s="61"/>
      <c r="H587" s="61"/>
      <c r="I587" s="61"/>
      <c r="J587" s="61"/>
      <c r="K587" s="61"/>
      <c r="L587" s="61"/>
      <c r="M587" s="61"/>
      <c r="N587" s="61"/>
      <c r="O587" s="61"/>
      <c r="P587" s="61"/>
      <c r="Q587" s="62"/>
    </row>
    <row r="588" spans="1:17" x14ac:dyDescent="0.25">
      <c r="A588" s="8">
        <f>IF(C588=0,"",1+MAX(A$9:A579))</f>
        <v>470</v>
      </c>
      <c r="B588" s="123" t="s">
        <v>293</v>
      </c>
      <c r="C588" s="121">
        <v>1</v>
      </c>
      <c r="D588" s="98">
        <v>0</v>
      </c>
      <c r="E588" s="99">
        <f t="shared" si="54"/>
        <v>1</v>
      </c>
      <c r="F588" s="122" t="s">
        <v>38</v>
      </c>
      <c r="G588" s="101">
        <v>0</v>
      </c>
      <c r="H588" s="102">
        <f t="shared" si="55"/>
        <v>0</v>
      </c>
      <c r="I588" s="103">
        <v>1</v>
      </c>
      <c r="J588" s="104" t="s">
        <v>42</v>
      </c>
      <c r="K588" s="105">
        <v>65</v>
      </c>
      <c r="L588" s="106">
        <v>0</v>
      </c>
      <c r="M588" s="103">
        <f t="shared" si="56"/>
        <v>0</v>
      </c>
      <c r="N588" s="107">
        <f t="shared" si="57"/>
        <v>0</v>
      </c>
      <c r="O588" s="108">
        <f t="shared" si="58"/>
        <v>0</v>
      </c>
      <c r="P588" s="109">
        <f t="shared" si="59"/>
        <v>0</v>
      </c>
      <c r="Q588" s="90"/>
    </row>
    <row r="589" spans="1:17" x14ac:dyDescent="0.25">
      <c r="A589" s="8" t="str">
        <f>IF(C589=0,"",1+MAX(A$9:A588))</f>
        <v/>
      </c>
      <c r="B589" s="120" t="s">
        <v>360</v>
      </c>
      <c r="C589" s="121"/>
      <c r="D589" s="98"/>
      <c r="E589" s="99"/>
      <c r="F589" s="122"/>
      <c r="G589" s="101"/>
      <c r="H589" s="102"/>
      <c r="I589" s="103"/>
      <c r="J589" s="104"/>
      <c r="K589" s="105"/>
      <c r="L589" s="106"/>
      <c r="M589" s="103"/>
      <c r="N589" s="107"/>
      <c r="O589" s="108"/>
      <c r="P589" s="109"/>
      <c r="Q589" s="90"/>
    </row>
    <row r="590" spans="1:17" x14ac:dyDescent="0.25">
      <c r="A590" s="8">
        <f>IF(C590=0,"",1+MAX(A$9:A589))</f>
        <v>471</v>
      </c>
      <c r="B590" s="123" t="s">
        <v>273</v>
      </c>
      <c r="C590" s="121">
        <v>18</v>
      </c>
      <c r="D590" s="98">
        <v>0</v>
      </c>
      <c r="E590" s="99">
        <f t="shared" si="54"/>
        <v>18</v>
      </c>
      <c r="F590" s="122" t="s">
        <v>38</v>
      </c>
      <c r="G590" s="101">
        <v>0</v>
      </c>
      <c r="H590" s="102">
        <f t="shared" si="55"/>
        <v>0</v>
      </c>
      <c r="I590" s="103">
        <v>1</v>
      </c>
      <c r="J590" s="104" t="s">
        <v>42</v>
      </c>
      <c r="K590" s="105">
        <v>65</v>
      </c>
      <c r="L590" s="106">
        <v>0</v>
      </c>
      <c r="M590" s="103">
        <f t="shared" si="56"/>
        <v>0</v>
      </c>
      <c r="N590" s="107">
        <f t="shared" si="57"/>
        <v>0</v>
      </c>
      <c r="O590" s="108">
        <f t="shared" si="58"/>
        <v>0</v>
      </c>
      <c r="P590" s="109">
        <f t="shared" si="59"/>
        <v>0</v>
      </c>
      <c r="Q590" s="90"/>
    </row>
    <row r="591" spans="1:17" x14ac:dyDescent="0.25">
      <c r="A591" s="8">
        <f>IF(C591=0,"",1+MAX(A$9:A590))</f>
        <v>472</v>
      </c>
      <c r="B591" s="123" t="s">
        <v>255</v>
      </c>
      <c r="C591" s="121">
        <v>4</v>
      </c>
      <c r="D591" s="98">
        <v>0</v>
      </c>
      <c r="E591" s="99">
        <f t="shared" si="54"/>
        <v>4</v>
      </c>
      <c r="F591" s="122" t="s">
        <v>38</v>
      </c>
      <c r="G591" s="101">
        <v>0</v>
      </c>
      <c r="H591" s="102">
        <f t="shared" si="55"/>
        <v>0</v>
      </c>
      <c r="I591" s="103">
        <v>1</v>
      </c>
      <c r="J591" s="104" t="s">
        <v>42</v>
      </c>
      <c r="K591" s="105">
        <v>65</v>
      </c>
      <c r="L591" s="106">
        <v>0</v>
      </c>
      <c r="M591" s="103">
        <f t="shared" si="56"/>
        <v>0</v>
      </c>
      <c r="N591" s="107">
        <f t="shared" si="57"/>
        <v>0</v>
      </c>
      <c r="O591" s="108">
        <f t="shared" si="58"/>
        <v>0</v>
      </c>
      <c r="P591" s="109">
        <f t="shared" si="59"/>
        <v>0</v>
      </c>
      <c r="Q591" s="90"/>
    </row>
    <row r="592" spans="1:17" x14ac:dyDescent="0.25">
      <c r="A592" s="8">
        <f>IF(C592=0,"",1+MAX(A$9:A591))</f>
        <v>473</v>
      </c>
      <c r="B592" s="123" t="s">
        <v>361</v>
      </c>
      <c r="C592" s="121">
        <v>1</v>
      </c>
      <c r="D592" s="98">
        <v>0</v>
      </c>
      <c r="E592" s="99">
        <f t="shared" si="54"/>
        <v>1</v>
      </c>
      <c r="F592" s="122" t="s">
        <v>38</v>
      </c>
      <c r="G592" s="101">
        <v>0</v>
      </c>
      <c r="H592" s="102">
        <f t="shared" si="55"/>
        <v>0</v>
      </c>
      <c r="I592" s="103">
        <v>1</v>
      </c>
      <c r="J592" s="104" t="s">
        <v>42</v>
      </c>
      <c r="K592" s="105">
        <v>65</v>
      </c>
      <c r="L592" s="106">
        <v>0</v>
      </c>
      <c r="M592" s="103">
        <f t="shared" si="56"/>
        <v>0</v>
      </c>
      <c r="N592" s="107">
        <f t="shared" si="57"/>
        <v>0</v>
      </c>
      <c r="O592" s="108">
        <f t="shared" si="58"/>
        <v>0</v>
      </c>
      <c r="P592" s="109">
        <f t="shared" si="59"/>
        <v>0</v>
      </c>
      <c r="Q592" s="90"/>
    </row>
    <row r="593" spans="1:17" x14ac:dyDescent="0.25">
      <c r="A593" s="8">
        <f>IF(C593=0,"",1+MAX(A$9:A592))</f>
        <v>474</v>
      </c>
      <c r="B593" s="123" t="s">
        <v>362</v>
      </c>
      <c r="C593" s="121">
        <v>2</v>
      </c>
      <c r="D593" s="98">
        <v>0</v>
      </c>
      <c r="E593" s="99">
        <f t="shared" si="54"/>
        <v>2</v>
      </c>
      <c r="F593" s="122" t="s">
        <v>38</v>
      </c>
      <c r="G593" s="101">
        <v>0</v>
      </c>
      <c r="H593" s="102">
        <f t="shared" si="55"/>
        <v>0</v>
      </c>
      <c r="I593" s="103">
        <v>1</v>
      </c>
      <c r="J593" s="104" t="s">
        <v>42</v>
      </c>
      <c r="K593" s="105">
        <v>65</v>
      </c>
      <c r="L593" s="106">
        <v>0</v>
      </c>
      <c r="M593" s="103">
        <f t="shared" si="56"/>
        <v>0</v>
      </c>
      <c r="N593" s="107">
        <f t="shared" si="57"/>
        <v>0</v>
      </c>
      <c r="O593" s="108">
        <f t="shared" si="58"/>
        <v>0</v>
      </c>
      <c r="P593" s="109">
        <f t="shared" si="59"/>
        <v>0</v>
      </c>
      <c r="Q593" s="90"/>
    </row>
    <row r="594" spans="1:17" x14ac:dyDescent="0.25">
      <c r="A594" s="8">
        <f>IF(C594=0,"",1+MAX(A$9:A593))</f>
        <v>475</v>
      </c>
      <c r="B594" s="123" t="s">
        <v>276</v>
      </c>
      <c r="C594" s="121">
        <v>1</v>
      </c>
      <c r="D594" s="98">
        <v>0</v>
      </c>
      <c r="E594" s="99">
        <f t="shared" si="54"/>
        <v>1</v>
      </c>
      <c r="F594" s="122" t="s">
        <v>38</v>
      </c>
      <c r="G594" s="101">
        <v>0</v>
      </c>
      <c r="H594" s="102">
        <f t="shared" si="55"/>
        <v>0</v>
      </c>
      <c r="I594" s="103">
        <v>1</v>
      </c>
      <c r="J594" s="104" t="s">
        <v>42</v>
      </c>
      <c r="K594" s="105">
        <v>65</v>
      </c>
      <c r="L594" s="106">
        <v>0</v>
      </c>
      <c r="M594" s="103">
        <f t="shared" si="56"/>
        <v>0</v>
      </c>
      <c r="N594" s="107">
        <f t="shared" si="57"/>
        <v>0</v>
      </c>
      <c r="O594" s="108">
        <f t="shared" si="58"/>
        <v>0</v>
      </c>
      <c r="P594" s="109">
        <f t="shared" si="59"/>
        <v>0</v>
      </c>
      <c r="Q594" s="90"/>
    </row>
    <row r="595" spans="1:17" x14ac:dyDescent="0.25">
      <c r="A595" s="8">
        <f>IF(C595=0,"",1+MAX(A$9:A594))</f>
        <v>476</v>
      </c>
      <c r="B595" s="123" t="s">
        <v>274</v>
      </c>
      <c r="C595" s="121">
        <v>1</v>
      </c>
      <c r="D595" s="98">
        <v>0</v>
      </c>
      <c r="E595" s="99">
        <f t="shared" si="54"/>
        <v>1</v>
      </c>
      <c r="F595" s="122" t="s">
        <v>38</v>
      </c>
      <c r="G595" s="101">
        <v>0</v>
      </c>
      <c r="H595" s="102">
        <f t="shared" si="55"/>
        <v>0</v>
      </c>
      <c r="I595" s="103">
        <v>1</v>
      </c>
      <c r="J595" s="104" t="s">
        <v>42</v>
      </c>
      <c r="K595" s="105">
        <v>65</v>
      </c>
      <c r="L595" s="106">
        <v>0</v>
      </c>
      <c r="M595" s="103">
        <f t="shared" si="56"/>
        <v>0</v>
      </c>
      <c r="N595" s="107">
        <f t="shared" si="57"/>
        <v>0</v>
      </c>
      <c r="O595" s="108">
        <f t="shared" si="58"/>
        <v>0</v>
      </c>
      <c r="P595" s="109">
        <f t="shared" si="59"/>
        <v>0</v>
      </c>
      <c r="Q595" s="90"/>
    </row>
    <row r="596" spans="1:17" x14ac:dyDescent="0.25">
      <c r="A596" s="8">
        <f>IF(C596=0,"",1+MAX(A$9:A595))</f>
        <v>477</v>
      </c>
      <c r="B596" s="123" t="s">
        <v>363</v>
      </c>
      <c r="C596" s="121">
        <v>2</v>
      </c>
      <c r="D596" s="98">
        <v>0</v>
      </c>
      <c r="E596" s="99">
        <f t="shared" si="54"/>
        <v>2</v>
      </c>
      <c r="F596" s="122" t="s">
        <v>38</v>
      </c>
      <c r="G596" s="101">
        <v>0</v>
      </c>
      <c r="H596" s="102">
        <f t="shared" si="55"/>
        <v>0</v>
      </c>
      <c r="I596" s="103">
        <v>1</v>
      </c>
      <c r="J596" s="104" t="s">
        <v>42</v>
      </c>
      <c r="K596" s="105">
        <v>65</v>
      </c>
      <c r="L596" s="106">
        <v>0</v>
      </c>
      <c r="M596" s="103">
        <f t="shared" si="56"/>
        <v>0</v>
      </c>
      <c r="N596" s="107">
        <f t="shared" si="57"/>
        <v>0</v>
      </c>
      <c r="O596" s="108">
        <f t="shared" si="58"/>
        <v>0</v>
      </c>
      <c r="P596" s="109">
        <f t="shared" si="59"/>
        <v>0</v>
      </c>
      <c r="Q596" s="90"/>
    </row>
    <row r="597" spans="1:17" x14ac:dyDescent="0.25">
      <c r="A597" s="8">
        <f>IF(C597=0,"",1+MAX(A$9:A596))</f>
        <v>478</v>
      </c>
      <c r="B597" s="123" t="s">
        <v>277</v>
      </c>
      <c r="C597" s="121">
        <v>1</v>
      </c>
      <c r="D597" s="98">
        <v>0</v>
      </c>
      <c r="E597" s="99">
        <f t="shared" si="54"/>
        <v>1</v>
      </c>
      <c r="F597" s="122" t="s">
        <v>38</v>
      </c>
      <c r="G597" s="101">
        <v>0</v>
      </c>
      <c r="H597" s="102">
        <f t="shared" si="55"/>
        <v>0</v>
      </c>
      <c r="I597" s="103">
        <v>1</v>
      </c>
      <c r="J597" s="104" t="s">
        <v>42</v>
      </c>
      <c r="K597" s="105">
        <v>65</v>
      </c>
      <c r="L597" s="106">
        <v>0</v>
      </c>
      <c r="M597" s="103">
        <f t="shared" si="56"/>
        <v>0</v>
      </c>
      <c r="N597" s="107">
        <f t="shared" si="57"/>
        <v>0</v>
      </c>
      <c r="O597" s="108">
        <f t="shared" si="58"/>
        <v>0</v>
      </c>
      <c r="P597" s="109">
        <f t="shared" si="59"/>
        <v>0</v>
      </c>
      <c r="Q597" s="90"/>
    </row>
    <row r="598" spans="1:17" x14ac:dyDescent="0.25">
      <c r="A598" s="8">
        <f>IF(C598=0,"",1+MAX(A$9:A597))</f>
        <v>479</v>
      </c>
      <c r="B598" s="123" t="s">
        <v>335</v>
      </c>
      <c r="C598" s="121">
        <v>1</v>
      </c>
      <c r="D598" s="98">
        <v>0</v>
      </c>
      <c r="E598" s="99">
        <f t="shared" si="54"/>
        <v>1</v>
      </c>
      <c r="F598" s="122" t="s">
        <v>38</v>
      </c>
      <c r="G598" s="101">
        <v>0</v>
      </c>
      <c r="H598" s="102">
        <f t="shared" si="55"/>
        <v>0</v>
      </c>
      <c r="I598" s="103">
        <v>1</v>
      </c>
      <c r="J598" s="104" t="s">
        <v>42</v>
      </c>
      <c r="K598" s="105">
        <v>65</v>
      </c>
      <c r="L598" s="106">
        <v>0</v>
      </c>
      <c r="M598" s="103">
        <f t="shared" si="56"/>
        <v>0</v>
      </c>
      <c r="N598" s="107">
        <f t="shared" si="57"/>
        <v>0</v>
      </c>
      <c r="O598" s="108">
        <f t="shared" si="58"/>
        <v>0</v>
      </c>
      <c r="P598" s="109">
        <f t="shared" si="59"/>
        <v>0</v>
      </c>
      <c r="Q598" s="90"/>
    </row>
    <row r="599" spans="1:17" x14ac:dyDescent="0.25">
      <c r="A599" s="8">
        <f>IF(C599=0,"",1+MAX(A$9:A598))</f>
        <v>480</v>
      </c>
      <c r="B599" s="123" t="s">
        <v>364</v>
      </c>
      <c r="C599" s="121">
        <v>1</v>
      </c>
      <c r="D599" s="98">
        <v>0</v>
      </c>
      <c r="E599" s="99">
        <f t="shared" si="54"/>
        <v>1</v>
      </c>
      <c r="F599" s="122" t="s">
        <v>38</v>
      </c>
      <c r="G599" s="101">
        <v>0</v>
      </c>
      <c r="H599" s="102">
        <f t="shared" si="55"/>
        <v>0</v>
      </c>
      <c r="I599" s="103">
        <v>1</v>
      </c>
      <c r="J599" s="104" t="s">
        <v>42</v>
      </c>
      <c r="K599" s="105">
        <v>65</v>
      </c>
      <c r="L599" s="106">
        <v>0</v>
      </c>
      <c r="M599" s="103">
        <f t="shared" si="56"/>
        <v>0</v>
      </c>
      <c r="N599" s="107">
        <f t="shared" si="57"/>
        <v>0</v>
      </c>
      <c r="O599" s="108">
        <f t="shared" si="58"/>
        <v>0</v>
      </c>
      <c r="P599" s="109">
        <f t="shared" si="59"/>
        <v>0</v>
      </c>
      <c r="Q599" s="90"/>
    </row>
    <row r="600" spans="1:17" x14ac:dyDescent="0.25">
      <c r="A600" s="8" t="str">
        <f>IF(C600=0,"",1+MAX(A$9:A599))</f>
        <v/>
      </c>
      <c r="B600" s="120" t="s">
        <v>365</v>
      </c>
      <c r="C600" s="121"/>
      <c r="D600" s="98"/>
      <c r="E600" s="99"/>
      <c r="F600" s="122"/>
      <c r="G600" s="101"/>
      <c r="H600" s="102"/>
      <c r="I600" s="103"/>
      <c r="J600" s="104"/>
      <c r="K600" s="105"/>
      <c r="L600" s="106"/>
      <c r="M600" s="103"/>
      <c r="N600" s="107"/>
      <c r="O600" s="108"/>
      <c r="P600" s="109"/>
      <c r="Q600" s="90"/>
    </row>
    <row r="601" spans="1:17" x14ac:dyDescent="0.25">
      <c r="A601" s="8">
        <f>IF(C601=0,"",1+MAX(A$9:A600))</f>
        <v>481</v>
      </c>
      <c r="B601" s="123" t="s">
        <v>273</v>
      </c>
      <c r="C601" s="121">
        <v>18</v>
      </c>
      <c r="D601" s="98">
        <v>0</v>
      </c>
      <c r="E601" s="99">
        <f t="shared" si="54"/>
        <v>18</v>
      </c>
      <c r="F601" s="122" t="s">
        <v>38</v>
      </c>
      <c r="G601" s="101">
        <v>0</v>
      </c>
      <c r="H601" s="102">
        <f t="shared" si="55"/>
        <v>0</v>
      </c>
      <c r="I601" s="103">
        <v>1</v>
      </c>
      <c r="J601" s="104" t="s">
        <v>42</v>
      </c>
      <c r="K601" s="105">
        <v>65</v>
      </c>
      <c r="L601" s="106">
        <v>0</v>
      </c>
      <c r="M601" s="103">
        <f t="shared" si="56"/>
        <v>0</v>
      </c>
      <c r="N601" s="107">
        <f t="shared" si="57"/>
        <v>0</v>
      </c>
      <c r="O601" s="108">
        <f t="shared" si="58"/>
        <v>0</v>
      </c>
      <c r="P601" s="109">
        <f t="shared" si="59"/>
        <v>0</v>
      </c>
      <c r="Q601" s="90"/>
    </row>
    <row r="602" spans="1:17" x14ac:dyDescent="0.25">
      <c r="A602" s="8">
        <f>IF(C602=0,"",1+MAX(A$9:A601))</f>
        <v>482</v>
      </c>
      <c r="B602" s="123" t="s">
        <v>255</v>
      </c>
      <c r="C602" s="121">
        <v>4</v>
      </c>
      <c r="D602" s="98">
        <v>0</v>
      </c>
      <c r="E602" s="99">
        <f t="shared" si="54"/>
        <v>4</v>
      </c>
      <c r="F602" s="122" t="s">
        <v>38</v>
      </c>
      <c r="G602" s="101">
        <v>0</v>
      </c>
      <c r="H602" s="102">
        <f t="shared" si="55"/>
        <v>0</v>
      </c>
      <c r="I602" s="103">
        <v>1</v>
      </c>
      <c r="J602" s="104" t="s">
        <v>42</v>
      </c>
      <c r="K602" s="105">
        <v>65</v>
      </c>
      <c r="L602" s="106">
        <v>0</v>
      </c>
      <c r="M602" s="103">
        <f t="shared" si="56"/>
        <v>0</v>
      </c>
      <c r="N602" s="107">
        <f t="shared" si="57"/>
        <v>0</v>
      </c>
      <c r="O602" s="108">
        <f t="shared" si="58"/>
        <v>0</v>
      </c>
      <c r="P602" s="109">
        <f t="shared" si="59"/>
        <v>0</v>
      </c>
      <c r="Q602" s="90"/>
    </row>
    <row r="603" spans="1:17" x14ac:dyDescent="0.25">
      <c r="A603" s="8">
        <f>IF(C603=0,"",1+MAX(A$9:A602))</f>
        <v>483</v>
      </c>
      <c r="B603" s="123" t="s">
        <v>246</v>
      </c>
      <c r="C603" s="121">
        <v>1</v>
      </c>
      <c r="D603" s="98">
        <v>0</v>
      </c>
      <c r="E603" s="99">
        <f t="shared" si="54"/>
        <v>1</v>
      </c>
      <c r="F603" s="122" t="s">
        <v>38</v>
      </c>
      <c r="G603" s="101">
        <v>0</v>
      </c>
      <c r="H603" s="102">
        <f t="shared" si="55"/>
        <v>0</v>
      </c>
      <c r="I603" s="103">
        <v>1</v>
      </c>
      <c r="J603" s="104" t="s">
        <v>42</v>
      </c>
      <c r="K603" s="105">
        <v>65</v>
      </c>
      <c r="L603" s="106">
        <v>0</v>
      </c>
      <c r="M603" s="103">
        <f t="shared" si="56"/>
        <v>0</v>
      </c>
      <c r="N603" s="107">
        <f t="shared" si="57"/>
        <v>0</v>
      </c>
      <c r="O603" s="108">
        <f t="shared" si="58"/>
        <v>0</v>
      </c>
      <c r="P603" s="109">
        <f t="shared" si="59"/>
        <v>0</v>
      </c>
      <c r="Q603" s="90"/>
    </row>
    <row r="604" spans="1:17" x14ac:dyDescent="0.25">
      <c r="A604" s="8">
        <f>IF(C604=0,"",1+MAX(A$9:A603))</f>
        <v>484</v>
      </c>
      <c r="B604" s="123" t="s">
        <v>315</v>
      </c>
      <c r="C604" s="121">
        <v>1</v>
      </c>
      <c r="D604" s="98">
        <v>0</v>
      </c>
      <c r="E604" s="99">
        <f t="shared" si="54"/>
        <v>1</v>
      </c>
      <c r="F604" s="122" t="s">
        <v>38</v>
      </c>
      <c r="G604" s="101">
        <v>0</v>
      </c>
      <c r="H604" s="102">
        <f t="shared" si="55"/>
        <v>0</v>
      </c>
      <c r="I604" s="103">
        <v>1</v>
      </c>
      <c r="J604" s="104" t="s">
        <v>42</v>
      </c>
      <c r="K604" s="105">
        <v>65</v>
      </c>
      <c r="L604" s="106">
        <v>0</v>
      </c>
      <c r="M604" s="103">
        <f t="shared" si="56"/>
        <v>0</v>
      </c>
      <c r="N604" s="107">
        <f t="shared" si="57"/>
        <v>0</v>
      </c>
      <c r="O604" s="108">
        <f t="shared" si="58"/>
        <v>0</v>
      </c>
      <c r="P604" s="109">
        <f t="shared" si="59"/>
        <v>0</v>
      </c>
      <c r="Q604" s="90"/>
    </row>
    <row r="605" spans="1:17" x14ac:dyDescent="0.25">
      <c r="A605" s="8">
        <f>IF(C605=0,"",1+MAX(A$9:A604))</f>
        <v>485</v>
      </c>
      <c r="B605" s="123" t="s">
        <v>330</v>
      </c>
      <c r="C605" s="121">
        <v>1</v>
      </c>
      <c r="D605" s="98">
        <v>0</v>
      </c>
      <c r="E605" s="99">
        <f t="shared" si="54"/>
        <v>1</v>
      </c>
      <c r="F605" s="122" t="s">
        <v>38</v>
      </c>
      <c r="G605" s="101">
        <v>0</v>
      </c>
      <c r="H605" s="102">
        <f t="shared" si="55"/>
        <v>0</v>
      </c>
      <c r="I605" s="103">
        <v>1</v>
      </c>
      <c r="J605" s="104" t="s">
        <v>42</v>
      </c>
      <c r="K605" s="105">
        <v>65</v>
      </c>
      <c r="L605" s="106">
        <v>0</v>
      </c>
      <c r="M605" s="103">
        <f t="shared" si="56"/>
        <v>0</v>
      </c>
      <c r="N605" s="107">
        <f t="shared" si="57"/>
        <v>0</v>
      </c>
      <c r="O605" s="108">
        <f t="shared" si="58"/>
        <v>0</v>
      </c>
      <c r="P605" s="109">
        <f t="shared" si="59"/>
        <v>0</v>
      </c>
      <c r="Q605" s="90"/>
    </row>
    <row r="606" spans="1:17" x14ac:dyDescent="0.25">
      <c r="A606" s="8">
        <f>IF(C606=0,"",1+MAX(A$9:A605))</f>
        <v>486</v>
      </c>
      <c r="B606" s="123" t="s">
        <v>290</v>
      </c>
      <c r="C606" s="121">
        <v>1</v>
      </c>
      <c r="D606" s="98">
        <v>0</v>
      </c>
      <c r="E606" s="99">
        <f t="shared" si="54"/>
        <v>1</v>
      </c>
      <c r="F606" s="122" t="s">
        <v>38</v>
      </c>
      <c r="G606" s="101">
        <v>0</v>
      </c>
      <c r="H606" s="102">
        <f t="shared" si="55"/>
        <v>0</v>
      </c>
      <c r="I606" s="103">
        <v>1</v>
      </c>
      <c r="J606" s="104" t="s">
        <v>42</v>
      </c>
      <c r="K606" s="105">
        <v>65</v>
      </c>
      <c r="L606" s="106">
        <v>0</v>
      </c>
      <c r="M606" s="103">
        <f t="shared" si="56"/>
        <v>0</v>
      </c>
      <c r="N606" s="107">
        <f t="shared" si="57"/>
        <v>0</v>
      </c>
      <c r="O606" s="108">
        <f t="shared" si="58"/>
        <v>0</v>
      </c>
      <c r="P606" s="109">
        <f t="shared" si="59"/>
        <v>0</v>
      </c>
      <c r="Q606" s="90"/>
    </row>
    <row r="607" spans="1:17" x14ac:dyDescent="0.25">
      <c r="A607" s="8">
        <f>IF(C607=0,"",1+MAX(A$9:A606))</f>
        <v>487</v>
      </c>
      <c r="B607" s="123" t="s">
        <v>293</v>
      </c>
      <c r="C607" s="121">
        <v>1</v>
      </c>
      <c r="D607" s="98">
        <v>0</v>
      </c>
      <c r="E607" s="99">
        <f t="shared" si="54"/>
        <v>1</v>
      </c>
      <c r="F607" s="122" t="s">
        <v>38</v>
      </c>
      <c r="G607" s="101">
        <v>0</v>
      </c>
      <c r="H607" s="102">
        <f t="shared" si="55"/>
        <v>0</v>
      </c>
      <c r="I607" s="103">
        <v>1</v>
      </c>
      <c r="J607" s="104" t="s">
        <v>42</v>
      </c>
      <c r="K607" s="105">
        <v>65</v>
      </c>
      <c r="L607" s="106">
        <v>0</v>
      </c>
      <c r="M607" s="103">
        <f t="shared" si="56"/>
        <v>0</v>
      </c>
      <c r="N607" s="107">
        <f t="shared" si="57"/>
        <v>0</v>
      </c>
      <c r="O607" s="108">
        <f t="shared" si="58"/>
        <v>0</v>
      </c>
      <c r="P607" s="109">
        <f t="shared" si="59"/>
        <v>0</v>
      </c>
      <c r="Q607" s="90"/>
    </row>
    <row r="608" spans="1:17" x14ac:dyDescent="0.25">
      <c r="A608" s="8">
        <f>IF(C608=0,"",1+MAX(A$9:A607))</f>
        <v>488</v>
      </c>
      <c r="B608" s="123" t="s">
        <v>313</v>
      </c>
      <c r="C608" s="121">
        <v>1</v>
      </c>
      <c r="D608" s="98">
        <v>0</v>
      </c>
      <c r="E608" s="99">
        <f t="shared" si="54"/>
        <v>1</v>
      </c>
      <c r="F608" s="122" t="s">
        <v>38</v>
      </c>
      <c r="G608" s="101">
        <v>0</v>
      </c>
      <c r="H608" s="102">
        <f t="shared" si="55"/>
        <v>0</v>
      </c>
      <c r="I608" s="103">
        <v>1</v>
      </c>
      <c r="J608" s="104" t="s">
        <v>42</v>
      </c>
      <c r="K608" s="105">
        <v>65</v>
      </c>
      <c r="L608" s="106">
        <v>0</v>
      </c>
      <c r="M608" s="103">
        <f t="shared" si="56"/>
        <v>0</v>
      </c>
      <c r="N608" s="107">
        <f t="shared" si="57"/>
        <v>0</v>
      </c>
      <c r="O608" s="108">
        <f t="shared" si="58"/>
        <v>0</v>
      </c>
      <c r="P608" s="109">
        <f t="shared" si="59"/>
        <v>0</v>
      </c>
      <c r="Q608" s="90"/>
    </row>
    <row r="609" spans="1:17" x14ac:dyDescent="0.25">
      <c r="A609" s="8" t="str">
        <f>IF(C609=0,"",1+MAX(A$9:A608))</f>
        <v/>
      </c>
      <c r="B609" s="120" t="s">
        <v>366</v>
      </c>
      <c r="C609" s="121"/>
      <c r="D609" s="98"/>
      <c r="E609" s="99"/>
      <c r="F609" s="122"/>
      <c r="G609" s="101"/>
      <c r="H609" s="102"/>
      <c r="I609" s="103"/>
      <c r="J609" s="104"/>
      <c r="K609" s="105"/>
      <c r="L609" s="106"/>
      <c r="M609" s="103"/>
      <c r="N609" s="107"/>
      <c r="O609" s="108"/>
      <c r="P609" s="109"/>
      <c r="Q609" s="90"/>
    </row>
    <row r="610" spans="1:17" x14ac:dyDescent="0.25">
      <c r="A610" s="8">
        <f>IF(C610=0,"",1+MAX(A$9:A609))</f>
        <v>489</v>
      </c>
      <c r="B610" s="123" t="s">
        <v>273</v>
      </c>
      <c r="C610" s="121">
        <v>18</v>
      </c>
      <c r="D610" s="98">
        <v>0</v>
      </c>
      <c r="E610" s="99">
        <f t="shared" si="54"/>
        <v>18</v>
      </c>
      <c r="F610" s="122" t="s">
        <v>38</v>
      </c>
      <c r="G610" s="101">
        <v>0</v>
      </c>
      <c r="H610" s="102">
        <f t="shared" si="55"/>
        <v>0</v>
      </c>
      <c r="I610" s="103">
        <v>1</v>
      </c>
      <c r="J610" s="104" t="s">
        <v>42</v>
      </c>
      <c r="K610" s="105">
        <v>65</v>
      </c>
      <c r="L610" s="106">
        <v>0</v>
      </c>
      <c r="M610" s="103">
        <f t="shared" si="56"/>
        <v>0</v>
      </c>
      <c r="N610" s="107">
        <f t="shared" si="57"/>
        <v>0</v>
      </c>
      <c r="O610" s="108">
        <f t="shared" si="58"/>
        <v>0</v>
      </c>
      <c r="P610" s="109">
        <f t="shared" si="59"/>
        <v>0</v>
      </c>
      <c r="Q610" s="90"/>
    </row>
    <row r="611" spans="1:17" x14ac:dyDescent="0.25">
      <c r="A611" s="8">
        <f>IF(C611=0,"",1+MAX(A$9:A610))</f>
        <v>490</v>
      </c>
      <c r="B611" s="123" t="s">
        <v>255</v>
      </c>
      <c r="C611" s="121">
        <v>4</v>
      </c>
      <c r="D611" s="98">
        <v>0</v>
      </c>
      <c r="E611" s="99">
        <f t="shared" si="54"/>
        <v>4</v>
      </c>
      <c r="F611" s="122" t="s">
        <v>38</v>
      </c>
      <c r="G611" s="101">
        <v>0</v>
      </c>
      <c r="H611" s="102">
        <f t="shared" si="55"/>
        <v>0</v>
      </c>
      <c r="I611" s="103">
        <v>1</v>
      </c>
      <c r="J611" s="104" t="s">
        <v>42</v>
      </c>
      <c r="K611" s="105">
        <v>65</v>
      </c>
      <c r="L611" s="106">
        <v>0</v>
      </c>
      <c r="M611" s="103">
        <f t="shared" si="56"/>
        <v>0</v>
      </c>
      <c r="N611" s="107">
        <f t="shared" si="57"/>
        <v>0</v>
      </c>
      <c r="O611" s="108">
        <f t="shared" si="58"/>
        <v>0</v>
      </c>
      <c r="P611" s="109">
        <f t="shared" si="59"/>
        <v>0</v>
      </c>
      <c r="Q611" s="90"/>
    </row>
    <row r="612" spans="1:17" x14ac:dyDescent="0.25">
      <c r="A612" s="8">
        <f>IF(C612=0,"",1+MAX(A$9:A611))</f>
        <v>491</v>
      </c>
      <c r="B612" s="123" t="s">
        <v>275</v>
      </c>
      <c r="C612" s="121">
        <v>1</v>
      </c>
      <c r="D612" s="98">
        <v>0</v>
      </c>
      <c r="E612" s="99">
        <f t="shared" si="54"/>
        <v>1</v>
      </c>
      <c r="F612" s="122" t="s">
        <v>38</v>
      </c>
      <c r="G612" s="101">
        <v>0</v>
      </c>
      <c r="H612" s="102">
        <f t="shared" si="55"/>
        <v>0</v>
      </c>
      <c r="I612" s="103">
        <v>1</v>
      </c>
      <c r="J612" s="104" t="s">
        <v>42</v>
      </c>
      <c r="K612" s="105">
        <v>65</v>
      </c>
      <c r="L612" s="106">
        <v>0</v>
      </c>
      <c r="M612" s="103">
        <f t="shared" si="56"/>
        <v>0</v>
      </c>
      <c r="N612" s="107">
        <f t="shared" si="57"/>
        <v>0</v>
      </c>
      <c r="O612" s="108">
        <f t="shared" si="58"/>
        <v>0</v>
      </c>
      <c r="P612" s="109">
        <f t="shared" si="59"/>
        <v>0</v>
      </c>
      <c r="Q612" s="90"/>
    </row>
    <row r="613" spans="1:17" x14ac:dyDescent="0.25">
      <c r="A613" s="8">
        <f>IF(C613=0,"",1+MAX(A$9:A612))</f>
        <v>492</v>
      </c>
      <c r="B613" s="123" t="s">
        <v>276</v>
      </c>
      <c r="C613" s="121">
        <v>1</v>
      </c>
      <c r="D613" s="98">
        <v>0</v>
      </c>
      <c r="E613" s="99">
        <f t="shared" si="54"/>
        <v>1</v>
      </c>
      <c r="F613" s="122" t="s">
        <v>38</v>
      </c>
      <c r="G613" s="101">
        <v>0</v>
      </c>
      <c r="H613" s="102">
        <f t="shared" si="55"/>
        <v>0</v>
      </c>
      <c r="I613" s="103">
        <v>1</v>
      </c>
      <c r="J613" s="104" t="s">
        <v>42</v>
      </c>
      <c r="K613" s="105">
        <v>65</v>
      </c>
      <c r="L613" s="106">
        <v>0</v>
      </c>
      <c r="M613" s="103">
        <f t="shared" si="56"/>
        <v>0</v>
      </c>
      <c r="N613" s="107">
        <f t="shared" si="57"/>
        <v>0</v>
      </c>
      <c r="O613" s="108">
        <f t="shared" si="58"/>
        <v>0</v>
      </c>
      <c r="P613" s="109">
        <f t="shared" si="59"/>
        <v>0</v>
      </c>
      <c r="Q613" s="90"/>
    </row>
    <row r="614" spans="1:17" x14ac:dyDescent="0.25">
      <c r="A614" s="8">
        <f>IF(C614=0,"",1+MAX(A$9:A613))</f>
        <v>493</v>
      </c>
      <c r="B614" s="123" t="s">
        <v>221</v>
      </c>
      <c r="C614" s="121">
        <v>1</v>
      </c>
      <c r="D614" s="98">
        <v>0</v>
      </c>
      <c r="E614" s="99">
        <f t="shared" si="54"/>
        <v>1</v>
      </c>
      <c r="F614" s="122" t="s">
        <v>38</v>
      </c>
      <c r="G614" s="101">
        <v>0</v>
      </c>
      <c r="H614" s="102">
        <f t="shared" si="55"/>
        <v>0</v>
      </c>
      <c r="I614" s="103">
        <v>1</v>
      </c>
      <c r="J614" s="104" t="s">
        <v>42</v>
      </c>
      <c r="K614" s="105">
        <v>65</v>
      </c>
      <c r="L614" s="106">
        <v>0</v>
      </c>
      <c r="M614" s="103">
        <f t="shared" si="56"/>
        <v>0</v>
      </c>
      <c r="N614" s="107">
        <f t="shared" si="57"/>
        <v>0</v>
      </c>
      <c r="O614" s="108">
        <f t="shared" si="58"/>
        <v>0</v>
      </c>
      <c r="P614" s="109">
        <f t="shared" si="59"/>
        <v>0</v>
      </c>
      <c r="Q614" s="90"/>
    </row>
    <row r="615" spans="1:17" x14ac:dyDescent="0.25">
      <c r="A615" s="8">
        <f>IF(C615=0,"",1+MAX(A$9:A614))</f>
        <v>494</v>
      </c>
      <c r="B615" s="123" t="s">
        <v>367</v>
      </c>
      <c r="C615" s="121">
        <v>2</v>
      </c>
      <c r="D615" s="98">
        <v>0</v>
      </c>
      <c r="E615" s="99">
        <f t="shared" si="54"/>
        <v>2</v>
      </c>
      <c r="F615" s="122" t="s">
        <v>38</v>
      </c>
      <c r="G615" s="101">
        <v>0</v>
      </c>
      <c r="H615" s="102">
        <f t="shared" si="55"/>
        <v>0</v>
      </c>
      <c r="I615" s="103">
        <v>1</v>
      </c>
      <c r="J615" s="104" t="s">
        <v>42</v>
      </c>
      <c r="K615" s="105">
        <v>65</v>
      </c>
      <c r="L615" s="106">
        <v>0</v>
      </c>
      <c r="M615" s="103">
        <f t="shared" si="56"/>
        <v>0</v>
      </c>
      <c r="N615" s="107">
        <f t="shared" si="57"/>
        <v>0</v>
      </c>
      <c r="O615" s="108">
        <f t="shared" si="58"/>
        <v>0</v>
      </c>
      <c r="P615" s="109">
        <f t="shared" si="59"/>
        <v>0</v>
      </c>
      <c r="Q615" s="90"/>
    </row>
    <row r="616" spans="1:17" x14ac:dyDescent="0.25">
      <c r="A616" s="8">
        <f>IF(C616=0,"",1+MAX(A$9:A615))</f>
        <v>495</v>
      </c>
      <c r="B616" s="123" t="s">
        <v>368</v>
      </c>
      <c r="C616" s="121">
        <v>1</v>
      </c>
      <c r="D616" s="98">
        <v>0</v>
      </c>
      <c r="E616" s="99">
        <f t="shared" ref="E616:E687" si="60">(1+D616)*C616</f>
        <v>1</v>
      </c>
      <c r="F616" s="122" t="s">
        <v>38</v>
      </c>
      <c r="G616" s="101">
        <v>0</v>
      </c>
      <c r="H616" s="102">
        <f t="shared" ref="H616:H687" si="61">G616*E616</f>
        <v>0</v>
      </c>
      <c r="I616" s="103">
        <v>1</v>
      </c>
      <c r="J616" s="104" t="s">
        <v>42</v>
      </c>
      <c r="K616" s="105">
        <v>65</v>
      </c>
      <c r="L616" s="106">
        <v>0</v>
      </c>
      <c r="M616" s="103">
        <f t="shared" ref="M616:M687" si="62">L616*E616</f>
        <v>0</v>
      </c>
      <c r="N616" s="107">
        <f t="shared" ref="N616:N687" si="63">M616*K616</f>
        <v>0</v>
      </c>
      <c r="O616" s="108">
        <f t="shared" ref="O616:O687" si="64">(H616+N616)/E616</f>
        <v>0</v>
      </c>
      <c r="P616" s="109">
        <f t="shared" ref="P616:P687" si="65">O616*E616</f>
        <v>0</v>
      </c>
      <c r="Q616" s="90"/>
    </row>
    <row r="617" spans="1:17" x14ac:dyDescent="0.25">
      <c r="A617" s="8">
        <f>IF(C617=0,"",1+MAX(A$9:A616))</f>
        <v>496</v>
      </c>
      <c r="B617" s="123" t="s">
        <v>277</v>
      </c>
      <c r="C617" s="121">
        <v>1</v>
      </c>
      <c r="D617" s="98">
        <v>0</v>
      </c>
      <c r="E617" s="99">
        <f t="shared" si="60"/>
        <v>1</v>
      </c>
      <c r="F617" s="122" t="s">
        <v>38</v>
      </c>
      <c r="G617" s="101">
        <v>0</v>
      </c>
      <c r="H617" s="102">
        <f t="shared" si="61"/>
        <v>0</v>
      </c>
      <c r="I617" s="103">
        <v>1</v>
      </c>
      <c r="J617" s="104" t="s">
        <v>42</v>
      </c>
      <c r="K617" s="105">
        <v>65</v>
      </c>
      <c r="L617" s="106">
        <v>0</v>
      </c>
      <c r="M617" s="103">
        <f t="shared" si="62"/>
        <v>0</v>
      </c>
      <c r="N617" s="107">
        <f t="shared" si="63"/>
        <v>0</v>
      </c>
      <c r="O617" s="108">
        <f t="shared" si="64"/>
        <v>0</v>
      </c>
      <c r="P617" s="109">
        <f t="shared" si="65"/>
        <v>0</v>
      </c>
      <c r="Q617" s="90"/>
    </row>
    <row r="618" spans="1:17" x14ac:dyDescent="0.25">
      <c r="A618" s="8">
        <f>IF(C618=0,"",1+MAX(A$9:A617))</f>
        <v>497</v>
      </c>
      <c r="B618" s="123" t="s">
        <v>302</v>
      </c>
      <c r="C618" s="121">
        <v>1</v>
      </c>
      <c r="D618" s="98">
        <v>0</v>
      </c>
      <c r="E618" s="99">
        <f t="shared" si="60"/>
        <v>1</v>
      </c>
      <c r="F618" s="122" t="s">
        <v>38</v>
      </c>
      <c r="G618" s="101">
        <v>0</v>
      </c>
      <c r="H618" s="102">
        <f t="shared" si="61"/>
        <v>0</v>
      </c>
      <c r="I618" s="103">
        <v>1</v>
      </c>
      <c r="J618" s="104" t="s">
        <v>42</v>
      </c>
      <c r="K618" s="105">
        <v>65</v>
      </c>
      <c r="L618" s="106">
        <v>0</v>
      </c>
      <c r="M618" s="103">
        <f t="shared" si="62"/>
        <v>0</v>
      </c>
      <c r="N618" s="107">
        <f t="shared" si="63"/>
        <v>0</v>
      </c>
      <c r="O618" s="108">
        <f t="shared" si="64"/>
        <v>0</v>
      </c>
      <c r="P618" s="109">
        <f t="shared" si="65"/>
        <v>0</v>
      </c>
      <c r="Q618" s="90"/>
    </row>
    <row r="619" spans="1:17" x14ac:dyDescent="0.25">
      <c r="A619" s="8" t="str">
        <f>IF(C619=0,"",1+MAX(A$9:A618))</f>
        <v/>
      </c>
      <c r="B619" s="120" t="s">
        <v>369</v>
      </c>
      <c r="C619" s="121"/>
      <c r="D619" s="98"/>
      <c r="E619" s="99"/>
      <c r="F619" s="122"/>
      <c r="G619" s="101"/>
      <c r="H619" s="102"/>
      <c r="I619" s="103"/>
      <c r="J619" s="104"/>
      <c r="K619" s="105"/>
      <c r="L619" s="106"/>
      <c r="M619" s="103"/>
      <c r="N619" s="107"/>
      <c r="O619" s="108"/>
      <c r="P619" s="109"/>
      <c r="Q619" s="90"/>
    </row>
    <row r="620" spans="1:17" x14ac:dyDescent="0.25">
      <c r="A620" s="8">
        <f>IF(C620=0,"",1+MAX(A$9:A619))</f>
        <v>498</v>
      </c>
      <c r="B620" s="123" t="s">
        <v>273</v>
      </c>
      <c r="C620" s="121">
        <v>18</v>
      </c>
      <c r="D620" s="98">
        <v>0</v>
      </c>
      <c r="E620" s="99">
        <f t="shared" si="60"/>
        <v>18</v>
      </c>
      <c r="F620" s="122" t="s">
        <v>38</v>
      </c>
      <c r="G620" s="101">
        <v>0</v>
      </c>
      <c r="H620" s="102">
        <f t="shared" si="61"/>
        <v>0</v>
      </c>
      <c r="I620" s="103">
        <v>1</v>
      </c>
      <c r="J620" s="104" t="s">
        <v>42</v>
      </c>
      <c r="K620" s="105">
        <v>65</v>
      </c>
      <c r="L620" s="106">
        <v>0</v>
      </c>
      <c r="M620" s="103">
        <f t="shared" si="62"/>
        <v>0</v>
      </c>
      <c r="N620" s="107">
        <f t="shared" si="63"/>
        <v>0</v>
      </c>
      <c r="O620" s="108">
        <f t="shared" si="64"/>
        <v>0</v>
      </c>
      <c r="P620" s="109">
        <f t="shared" si="65"/>
        <v>0</v>
      </c>
      <c r="Q620" s="90"/>
    </row>
    <row r="621" spans="1:17" x14ac:dyDescent="0.25">
      <c r="A621" s="8">
        <f>IF(C621=0,"",1+MAX(A$9:A620))</f>
        <v>499</v>
      </c>
      <c r="B621" s="123" t="s">
        <v>255</v>
      </c>
      <c r="C621" s="121">
        <v>4</v>
      </c>
      <c r="D621" s="98">
        <v>0</v>
      </c>
      <c r="E621" s="99">
        <f t="shared" si="60"/>
        <v>4</v>
      </c>
      <c r="F621" s="122" t="s">
        <v>38</v>
      </c>
      <c r="G621" s="101">
        <v>0</v>
      </c>
      <c r="H621" s="102">
        <f t="shared" si="61"/>
        <v>0</v>
      </c>
      <c r="I621" s="103">
        <v>1</v>
      </c>
      <c r="J621" s="104" t="s">
        <v>42</v>
      </c>
      <c r="K621" s="105">
        <v>65</v>
      </c>
      <c r="L621" s="106">
        <v>0</v>
      </c>
      <c r="M621" s="103">
        <f t="shared" si="62"/>
        <v>0</v>
      </c>
      <c r="N621" s="107">
        <f t="shared" si="63"/>
        <v>0</v>
      </c>
      <c r="O621" s="108">
        <f t="shared" si="64"/>
        <v>0</v>
      </c>
      <c r="P621" s="109">
        <f t="shared" si="65"/>
        <v>0</v>
      </c>
      <c r="Q621" s="90"/>
    </row>
    <row r="622" spans="1:17" x14ac:dyDescent="0.25">
      <c r="A622" s="8">
        <f>IF(C622=0,"",1+MAX(A$9:A621))</f>
        <v>500</v>
      </c>
      <c r="B622" s="123" t="s">
        <v>290</v>
      </c>
      <c r="C622" s="121">
        <v>1</v>
      </c>
      <c r="D622" s="98">
        <v>0</v>
      </c>
      <c r="E622" s="99">
        <f t="shared" si="60"/>
        <v>1</v>
      </c>
      <c r="F622" s="122" t="s">
        <v>38</v>
      </c>
      <c r="G622" s="101">
        <v>0</v>
      </c>
      <c r="H622" s="102">
        <f t="shared" si="61"/>
        <v>0</v>
      </c>
      <c r="I622" s="103">
        <v>1</v>
      </c>
      <c r="J622" s="104" t="s">
        <v>42</v>
      </c>
      <c r="K622" s="105">
        <v>65</v>
      </c>
      <c r="L622" s="106">
        <v>0</v>
      </c>
      <c r="M622" s="103">
        <f t="shared" si="62"/>
        <v>0</v>
      </c>
      <c r="N622" s="107">
        <f t="shared" si="63"/>
        <v>0</v>
      </c>
      <c r="O622" s="108">
        <f t="shared" si="64"/>
        <v>0</v>
      </c>
      <c r="P622" s="109">
        <f t="shared" si="65"/>
        <v>0</v>
      </c>
      <c r="Q622" s="90"/>
    </row>
    <row r="623" spans="1:17" x14ac:dyDescent="0.25">
      <c r="A623" s="8">
        <f>IF(C623=0,"",1+MAX(A$9:A622))</f>
        <v>501</v>
      </c>
      <c r="B623" s="123" t="s">
        <v>315</v>
      </c>
      <c r="C623" s="121">
        <v>1</v>
      </c>
      <c r="D623" s="98">
        <v>0</v>
      </c>
      <c r="E623" s="99">
        <f t="shared" si="60"/>
        <v>1</v>
      </c>
      <c r="F623" s="122" t="s">
        <v>38</v>
      </c>
      <c r="G623" s="101">
        <v>0</v>
      </c>
      <c r="H623" s="102">
        <f t="shared" si="61"/>
        <v>0</v>
      </c>
      <c r="I623" s="103">
        <v>1</v>
      </c>
      <c r="J623" s="104" t="s">
        <v>42</v>
      </c>
      <c r="K623" s="105">
        <v>65</v>
      </c>
      <c r="L623" s="106">
        <v>0</v>
      </c>
      <c r="M623" s="103">
        <f t="shared" si="62"/>
        <v>0</v>
      </c>
      <c r="N623" s="107">
        <f t="shared" si="63"/>
        <v>0</v>
      </c>
      <c r="O623" s="108">
        <f t="shared" si="64"/>
        <v>0</v>
      </c>
      <c r="P623" s="109">
        <f t="shared" si="65"/>
        <v>0</v>
      </c>
      <c r="Q623" s="90"/>
    </row>
    <row r="624" spans="1:17" x14ac:dyDescent="0.25">
      <c r="A624" s="8">
        <f>IF(C624=0,"",1+MAX(A$9:A623))</f>
        <v>502</v>
      </c>
      <c r="B624" s="123" t="s">
        <v>246</v>
      </c>
      <c r="C624" s="121">
        <v>1</v>
      </c>
      <c r="D624" s="98">
        <v>0</v>
      </c>
      <c r="E624" s="99">
        <f t="shared" si="60"/>
        <v>1</v>
      </c>
      <c r="F624" s="122" t="s">
        <v>38</v>
      </c>
      <c r="G624" s="101">
        <v>0</v>
      </c>
      <c r="H624" s="102">
        <f t="shared" si="61"/>
        <v>0</v>
      </c>
      <c r="I624" s="103">
        <v>1</v>
      </c>
      <c r="J624" s="104" t="s">
        <v>42</v>
      </c>
      <c r="K624" s="105">
        <v>65</v>
      </c>
      <c r="L624" s="106">
        <v>0</v>
      </c>
      <c r="M624" s="103">
        <f t="shared" si="62"/>
        <v>0</v>
      </c>
      <c r="N624" s="107">
        <f t="shared" si="63"/>
        <v>0</v>
      </c>
      <c r="O624" s="108">
        <f t="shared" si="64"/>
        <v>0</v>
      </c>
      <c r="P624" s="109">
        <f t="shared" si="65"/>
        <v>0</v>
      </c>
      <c r="Q624" s="90"/>
    </row>
    <row r="625" spans="1:17" x14ac:dyDescent="0.25">
      <c r="A625" s="8">
        <f>IF(C625=0,"",1+MAX(A$9:A624))</f>
        <v>503</v>
      </c>
      <c r="B625" s="123" t="s">
        <v>330</v>
      </c>
      <c r="C625" s="121">
        <v>1</v>
      </c>
      <c r="D625" s="98">
        <v>0</v>
      </c>
      <c r="E625" s="99">
        <f t="shared" si="60"/>
        <v>1</v>
      </c>
      <c r="F625" s="122" t="s">
        <v>38</v>
      </c>
      <c r="G625" s="101">
        <v>0</v>
      </c>
      <c r="H625" s="102">
        <f t="shared" si="61"/>
        <v>0</v>
      </c>
      <c r="I625" s="103">
        <v>1</v>
      </c>
      <c r="J625" s="104" t="s">
        <v>42</v>
      </c>
      <c r="K625" s="105">
        <v>65</v>
      </c>
      <c r="L625" s="106">
        <v>0</v>
      </c>
      <c r="M625" s="103">
        <f t="shared" si="62"/>
        <v>0</v>
      </c>
      <c r="N625" s="107">
        <f t="shared" si="63"/>
        <v>0</v>
      </c>
      <c r="O625" s="108">
        <f t="shared" si="64"/>
        <v>0</v>
      </c>
      <c r="P625" s="109">
        <f t="shared" si="65"/>
        <v>0</v>
      </c>
      <c r="Q625" s="90"/>
    </row>
    <row r="626" spans="1:17" x14ac:dyDescent="0.25">
      <c r="A626" s="8">
        <f>IF(C626=0,"",1+MAX(A$9:A625))</f>
        <v>504</v>
      </c>
      <c r="B626" s="123" t="s">
        <v>313</v>
      </c>
      <c r="C626" s="121">
        <v>1</v>
      </c>
      <c r="D626" s="98">
        <v>0</v>
      </c>
      <c r="E626" s="99">
        <f t="shared" si="60"/>
        <v>1</v>
      </c>
      <c r="F626" s="122" t="s">
        <v>38</v>
      </c>
      <c r="G626" s="101">
        <v>0</v>
      </c>
      <c r="H626" s="102">
        <f t="shared" si="61"/>
        <v>0</v>
      </c>
      <c r="I626" s="103">
        <v>1</v>
      </c>
      <c r="J626" s="104" t="s">
        <v>42</v>
      </c>
      <c r="K626" s="105">
        <v>65</v>
      </c>
      <c r="L626" s="106">
        <v>0</v>
      </c>
      <c r="M626" s="103">
        <f t="shared" si="62"/>
        <v>0</v>
      </c>
      <c r="N626" s="107">
        <f t="shared" si="63"/>
        <v>0</v>
      </c>
      <c r="O626" s="108">
        <f t="shared" si="64"/>
        <v>0</v>
      </c>
      <c r="P626" s="109">
        <f t="shared" si="65"/>
        <v>0</v>
      </c>
      <c r="Q626" s="90"/>
    </row>
    <row r="627" spans="1:17" x14ac:dyDescent="0.25">
      <c r="A627" s="8">
        <f>IF(C627=0,"",1+MAX(A$9:A626))</f>
        <v>505</v>
      </c>
      <c r="B627" s="123" t="s">
        <v>293</v>
      </c>
      <c r="C627" s="121">
        <v>1</v>
      </c>
      <c r="D627" s="98">
        <v>0</v>
      </c>
      <c r="E627" s="99">
        <f t="shared" si="60"/>
        <v>1</v>
      </c>
      <c r="F627" s="122" t="s">
        <v>38</v>
      </c>
      <c r="G627" s="101">
        <v>0</v>
      </c>
      <c r="H627" s="102">
        <f t="shared" si="61"/>
        <v>0</v>
      </c>
      <c r="I627" s="103">
        <v>1</v>
      </c>
      <c r="J627" s="104" t="s">
        <v>42</v>
      </c>
      <c r="K627" s="105">
        <v>65</v>
      </c>
      <c r="L627" s="106">
        <v>0</v>
      </c>
      <c r="M627" s="103">
        <f t="shared" si="62"/>
        <v>0</v>
      </c>
      <c r="N627" s="107">
        <f t="shared" si="63"/>
        <v>0</v>
      </c>
      <c r="O627" s="108">
        <f t="shared" si="64"/>
        <v>0</v>
      </c>
      <c r="P627" s="109">
        <f t="shared" si="65"/>
        <v>0</v>
      </c>
      <c r="Q627" s="90"/>
    </row>
    <row r="628" spans="1:17" x14ac:dyDescent="0.25">
      <c r="A628" s="8" t="str">
        <f>IF(C628=0,"",1+MAX(A$9:A627))</f>
        <v/>
      </c>
      <c r="B628" s="120" t="s">
        <v>370</v>
      </c>
      <c r="C628" s="121"/>
      <c r="D628" s="98"/>
      <c r="E628" s="99"/>
      <c r="F628" s="122"/>
      <c r="G628" s="101"/>
      <c r="H628" s="102"/>
      <c r="I628" s="103"/>
      <c r="J628" s="104"/>
      <c r="K628" s="105"/>
      <c r="L628" s="106"/>
      <c r="M628" s="103"/>
      <c r="N628" s="107"/>
      <c r="O628" s="108"/>
      <c r="P628" s="109"/>
      <c r="Q628" s="90"/>
    </row>
    <row r="629" spans="1:17" x14ac:dyDescent="0.25">
      <c r="A629" s="8">
        <f>IF(C629=0,"",1+MAX(A$9:A628))</f>
        <v>506</v>
      </c>
      <c r="B629" s="123" t="s">
        <v>273</v>
      </c>
      <c r="C629" s="121">
        <v>18</v>
      </c>
      <c r="D629" s="98">
        <v>0</v>
      </c>
      <c r="E629" s="99">
        <f t="shared" si="60"/>
        <v>18</v>
      </c>
      <c r="F629" s="122" t="s">
        <v>38</v>
      </c>
      <c r="G629" s="101">
        <v>0</v>
      </c>
      <c r="H629" s="102">
        <f t="shared" si="61"/>
        <v>0</v>
      </c>
      <c r="I629" s="103">
        <v>1</v>
      </c>
      <c r="J629" s="104" t="s">
        <v>42</v>
      </c>
      <c r="K629" s="105">
        <v>65</v>
      </c>
      <c r="L629" s="106">
        <v>0</v>
      </c>
      <c r="M629" s="103">
        <f t="shared" si="62"/>
        <v>0</v>
      </c>
      <c r="N629" s="107">
        <f t="shared" si="63"/>
        <v>0</v>
      </c>
      <c r="O629" s="108">
        <f t="shared" si="64"/>
        <v>0</v>
      </c>
      <c r="P629" s="109">
        <f t="shared" si="65"/>
        <v>0</v>
      </c>
      <c r="Q629" s="90"/>
    </row>
    <row r="630" spans="1:17" x14ac:dyDescent="0.25">
      <c r="A630" s="8">
        <f>IF(C630=0,"",1+MAX(A$9:A629))</f>
        <v>507</v>
      </c>
      <c r="B630" s="123" t="s">
        <v>255</v>
      </c>
      <c r="C630" s="121">
        <v>6</v>
      </c>
      <c r="D630" s="98">
        <v>0</v>
      </c>
      <c r="E630" s="99">
        <f t="shared" si="60"/>
        <v>6</v>
      </c>
      <c r="F630" s="122" t="s">
        <v>38</v>
      </c>
      <c r="G630" s="101">
        <v>0</v>
      </c>
      <c r="H630" s="102">
        <f t="shared" si="61"/>
        <v>0</v>
      </c>
      <c r="I630" s="103">
        <v>1</v>
      </c>
      <c r="J630" s="104" t="s">
        <v>42</v>
      </c>
      <c r="K630" s="105">
        <v>65</v>
      </c>
      <c r="L630" s="106">
        <v>0</v>
      </c>
      <c r="M630" s="103">
        <f t="shared" si="62"/>
        <v>0</v>
      </c>
      <c r="N630" s="107">
        <f t="shared" si="63"/>
        <v>0</v>
      </c>
      <c r="O630" s="108">
        <f t="shared" si="64"/>
        <v>0</v>
      </c>
      <c r="P630" s="109">
        <f t="shared" si="65"/>
        <v>0</v>
      </c>
      <c r="Q630" s="90"/>
    </row>
    <row r="631" spans="1:17" x14ac:dyDescent="0.25">
      <c r="A631" s="8">
        <f>IF(C631=0,"",1+MAX(A$9:A630))</f>
        <v>508</v>
      </c>
      <c r="B631" s="123" t="s">
        <v>304</v>
      </c>
      <c r="C631" s="121">
        <v>1</v>
      </c>
      <c r="D631" s="98">
        <v>0</v>
      </c>
      <c r="E631" s="99">
        <f t="shared" si="60"/>
        <v>1</v>
      </c>
      <c r="F631" s="122" t="s">
        <v>38</v>
      </c>
      <c r="G631" s="101">
        <v>0</v>
      </c>
      <c r="H631" s="102">
        <f t="shared" si="61"/>
        <v>0</v>
      </c>
      <c r="I631" s="103">
        <v>1</v>
      </c>
      <c r="J631" s="104" t="s">
        <v>42</v>
      </c>
      <c r="K631" s="105">
        <v>65</v>
      </c>
      <c r="L631" s="106">
        <v>0</v>
      </c>
      <c r="M631" s="103">
        <f t="shared" si="62"/>
        <v>0</v>
      </c>
      <c r="N631" s="107">
        <f t="shared" si="63"/>
        <v>0</v>
      </c>
      <c r="O631" s="108">
        <f t="shared" si="64"/>
        <v>0</v>
      </c>
      <c r="P631" s="109">
        <f t="shared" si="65"/>
        <v>0</v>
      </c>
      <c r="Q631" s="90"/>
    </row>
    <row r="632" spans="1:17" x14ac:dyDescent="0.25">
      <c r="A632" s="8">
        <f>IF(C632=0,"",1+MAX(A$9:A631))</f>
        <v>509</v>
      </c>
      <c r="B632" s="123" t="s">
        <v>222</v>
      </c>
      <c r="C632" s="121">
        <v>1</v>
      </c>
      <c r="D632" s="98">
        <v>0</v>
      </c>
      <c r="E632" s="99">
        <f t="shared" si="60"/>
        <v>1</v>
      </c>
      <c r="F632" s="122" t="s">
        <v>38</v>
      </c>
      <c r="G632" s="101">
        <v>0</v>
      </c>
      <c r="H632" s="102">
        <f t="shared" si="61"/>
        <v>0</v>
      </c>
      <c r="I632" s="103">
        <v>1</v>
      </c>
      <c r="J632" s="104" t="s">
        <v>42</v>
      </c>
      <c r="K632" s="105">
        <v>65</v>
      </c>
      <c r="L632" s="106">
        <v>0</v>
      </c>
      <c r="M632" s="103">
        <f t="shared" si="62"/>
        <v>0</v>
      </c>
      <c r="N632" s="107">
        <f t="shared" si="63"/>
        <v>0</v>
      </c>
      <c r="O632" s="108">
        <f t="shared" si="64"/>
        <v>0</v>
      </c>
      <c r="P632" s="109">
        <f t="shared" si="65"/>
        <v>0</v>
      </c>
      <c r="Q632" s="90"/>
    </row>
    <row r="633" spans="1:17" x14ac:dyDescent="0.25">
      <c r="A633" s="8">
        <f>IF(C633=0,"",1+MAX(A$9:A632))</f>
        <v>510</v>
      </c>
      <c r="B633" s="123" t="s">
        <v>371</v>
      </c>
      <c r="C633" s="121">
        <v>1</v>
      </c>
      <c r="D633" s="98">
        <v>0</v>
      </c>
      <c r="E633" s="99">
        <f t="shared" si="60"/>
        <v>1</v>
      </c>
      <c r="F633" s="122" t="s">
        <v>38</v>
      </c>
      <c r="G633" s="101">
        <v>0</v>
      </c>
      <c r="H633" s="102">
        <f t="shared" si="61"/>
        <v>0</v>
      </c>
      <c r="I633" s="103">
        <v>1</v>
      </c>
      <c r="J633" s="104" t="s">
        <v>42</v>
      </c>
      <c r="K633" s="105">
        <v>65</v>
      </c>
      <c r="L633" s="106">
        <v>0</v>
      </c>
      <c r="M633" s="103">
        <f t="shared" si="62"/>
        <v>0</v>
      </c>
      <c r="N633" s="107">
        <f t="shared" si="63"/>
        <v>0</v>
      </c>
      <c r="O633" s="108">
        <f t="shared" si="64"/>
        <v>0</v>
      </c>
      <c r="P633" s="109">
        <f t="shared" si="65"/>
        <v>0</v>
      </c>
      <c r="Q633" s="90"/>
    </row>
    <row r="634" spans="1:17" x14ac:dyDescent="0.25">
      <c r="A634" s="8">
        <f>IF(C634=0,"",1+MAX(A$9:A633))</f>
        <v>511</v>
      </c>
      <c r="B634" s="123" t="s">
        <v>367</v>
      </c>
      <c r="C634" s="121">
        <v>2</v>
      </c>
      <c r="D634" s="98">
        <v>0</v>
      </c>
      <c r="E634" s="99">
        <f t="shared" si="60"/>
        <v>2</v>
      </c>
      <c r="F634" s="122" t="s">
        <v>38</v>
      </c>
      <c r="G634" s="101">
        <v>0</v>
      </c>
      <c r="H634" s="102">
        <f t="shared" si="61"/>
        <v>0</v>
      </c>
      <c r="I634" s="103">
        <v>1</v>
      </c>
      <c r="J634" s="104" t="s">
        <v>42</v>
      </c>
      <c r="K634" s="105">
        <v>65</v>
      </c>
      <c r="L634" s="106">
        <v>0</v>
      </c>
      <c r="M634" s="103">
        <f t="shared" si="62"/>
        <v>0</v>
      </c>
      <c r="N634" s="107">
        <f t="shared" si="63"/>
        <v>0</v>
      </c>
      <c r="O634" s="108">
        <f t="shared" si="64"/>
        <v>0</v>
      </c>
      <c r="P634" s="109">
        <f t="shared" si="65"/>
        <v>0</v>
      </c>
      <c r="Q634" s="90"/>
    </row>
    <row r="635" spans="1:17" x14ac:dyDescent="0.25">
      <c r="A635" s="8">
        <f>IF(C635=0,"",1+MAX(A$9:A634))</f>
        <v>512</v>
      </c>
      <c r="B635" s="123" t="s">
        <v>362</v>
      </c>
      <c r="C635" s="121">
        <v>1</v>
      </c>
      <c r="D635" s="98">
        <v>0</v>
      </c>
      <c r="E635" s="99">
        <f t="shared" si="60"/>
        <v>1</v>
      </c>
      <c r="F635" s="122" t="s">
        <v>38</v>
      </c>
      <c r="G635" s="101">
        <v>0</v>
      </c>
      <c r="H635" s="102">
        <f t="shared" si="61"/>
        <v>0</v>
      </c>
      <c r="I635" s="103">
        <v>1</v>
      </c>
      <c r="J635" s="104" t="s">
        <v>42</v>
      </c>
      <c r="K635" s="105">
        <v>65</v>
      </c>
      <c r="L635" s="106">
        <v>0</v>
      </c>
      <c r="M635" s="103">
        <f t="shared" si="62"/>
        <v>0</v>
      </c>
      <c r="N635" s="107">
        <f t="shared" si="63"/>
        <v>0</v>
      </c>
      <c r="O635" s="108">
        <f t="shared" si="64"/>
        <v>0</v>
      </c>
      <c r="P635" s="109">
        <f t="shared" si="65"/>
        <v>0</v>
      </c>
      <c r="Q635" s="90"/>
    </row>
    <row r="636" spans="1:17" x14ac:dyDescent="0.25">
      <c r="A636" s="8">
        <f>IF(C636=0,"",1+MAX(A$9:A635))</f>
        <v>513</v>
      </c>
      <c r="B636" s="123" t="s">
        <v>278</v>
      </c>
      <c r="C636" s="121">
        <v>1</v>
      </c>
      <c r="D636" s="98">
        <v>0</v>
      </c>
      <c r="E636" s="99">
        <f t="shared" si="60"/>
        <v>1</v>
      </c>
      <c r="F636" s="122" t="s">
        <v>38</v>
      </c>
      <c r="G636" s="101">
        <v>0</v>
      </c>
      <c r="H636" s="102">
        <f t="shared" si="61"/>
        <v>0</v>
      </c>
      <c r="I636" s="103">
        <v>1</v>
      </c>
      <c r="J636" s="104" t="s">
        <v>42</v>
      </c>
      <c r="K636" s="105">
        <v>65</v>
      </c>
      <c r="L636" s="106">
        <v>0</v>
      </c>
      <c r="M636" s="103">
        <f t="shared" si="62"/>
        <v>0</v>
      </c>
      <c r="N636" s="107">
        <f t="shared" si="63"/>
        <v>0</v>
      </c>
      <c r="O636" s="108">
        <f t="shared" si="64"/>
        <v>0</v>
      </c>
      <c r="P636" s="109">
        <f t="shared" si="65"/>
        <v>0</v>
      </c>
      <c r="Q636" s="90"/>
    </row>
    <row r="637" spans="1:17" x14ac:dyDescent="0.25">
      <c r="A637" s="8">
        <f>IF(C637=0,"",1+MAX(A$9:A636))</f>
        <v>514</v>
      </c>
      <c r="B637" s="123" t="s">
        <v>277</v>
      </c>
      <c r="C637" s="121">
        <v>1</v>
      </c>
      <c r="D637" s="98">
        <v>0</v>
      </c>
      <c r="E637" s="99">
        <f t="shared" si="60"/>
        <v>1</v>
      </c>
      <c r="F637" s="122" t="s">
        <v>38</v>
      </c>
      <c r="G637" s="101">
        <v>0</v>
      </c>
      <c r="H637" s="102">
        <f t="shared" si="61"/>
        <v>0</v>
      </c>
      <c r="I637" s="103">
        <v>1</v>
      </c>
      <c r="J637" s="104" t="s">
        <v>42</v>
      </c>
      <c r="K637" s="105">
        <v>65</v>
      </c>
      <c r="L637" s="106">
        <v>0</v>
      </c>
      <c r="M637" s="103">
        <f t="shared" si="62"/>
        <v>0</v>
      </c>
      <c r="N637" s="107">
        <f t="shared" si="63"/>
        <v>0</v>
      </c>
      <c r="O637" s="108">
        <f t="shared" si="64"/>
        <v>0</v>
      </c>
      <c r="P637" s="109">
        <f t="shared" si="65"/>
        <v>0</v>
      </c>
      <c r="Q637" s="90"/>
    </row>
    <row r="638" spans="1:17" ht="19.5" thickBot="1" x14ac:dyDescent="0.3">
      <c r="A638" s="8">
        <f>IF(C638=0,"",1+MAX(A$9:A637))</f>
        <v>515</v>
      </c>
      <c r="B638" s="123" t="s">
        <v>302</v>
      </c>
      <c r="C638" s="121">
        <v>1</v>
      </c>
      <c r="D638" s="98">
        <v>0</v>
      </c>
      <c r="E638" s="99">
        <f t="shared" si="60"/>
        <v>1</v>
      </c>
      <c r="F638" s="122" t="s">
        <v>38</v>
      </c>
      <c r="G638" s="101">
        <v>0</v>
      </c>
      <c r="H638" s="102">
        <f t="shared" si="61"/>
        <v>0</v>
      </c>
      <c r="I638" s="103">
        <v>1</v>
      </c>
      <c r="J638" s="104" t="s">
        <v>42</v>
      </c>
      <c r="K638" s="105">
        <v>65</v>
      </c>
      <c r="L638" s="106">
        <v>0</v>
      </c>
      <c r="M638" s="103">
        <f t="shared" si="62"/>
        <v>0</v>
      </c>
      <c r="N638" s="107">
        <f t="shared" si="63"/>
        <v>0</v>
      </c>
      <c r="O638" s="108">
        <f t="shared" si="64"/>
        <v>0</v>
      </c>
      <c r="P638" s="109">
        <f t="shared" si="65"/>
        <v>0</v>
      </c>
      <c r="Q638" s="90"/>
    </row>
    <row r="639" spans="1:17" ht="19.5" thickBot="1" x14ac:dyDescent="0.3">
      <c r="A639" s="91"/>
      <c r="B639" s="70"/>
      <c r="C639" s="71"/>
      <c r="D639" s="72"/>
      <c r="E639" s="72"/>
      <c r="F639" s="72"/>
      <c r="G639" s="72"/>
      <c r="H639" s="72"/>
      <c r="I639" s="72"/>
      <c r="J639" s="72"/>
      <c r="K639" s="72"/>
      <c r="L639" s="73"/>
      <c r="M639" s="72"/>
      <c r="N639" s="72"/>
      <c r="O639" s="72"/>
      <c r="P639" s="72"/>
      <c r="Q639" s="92"/>
    </row>
    <row r="640" spans="1:17" x14ac:dyDescent="0.25">
      <c r="A640" s="2" t="s">
        <v>416</v>
      </c>
      <c r="B640" s="64"/>
      <c r="C640" s="80"/>
      <c r="D640" s="81"/>
      <c r="E640" s="81"/>
      <c r="F640" s="81"/>
      <c r="G640" s="81"/>
      <c r="H640" s="81"/>
      <c r="I640" s="81"/>
      <c r="J640" s="83" t="s">
        <v>6</v>
      </c>
      <c r="K640" s="83"/>
      <c r="L640" s="82"/>
      <c r="M640" s="81"/>
      <c r="N640" s="81"/>
      <c r="O640" s="83"/>
      <c r="P640" s="83"/>
      <c r="Q640" s="93"/>
    </row>
    <row r="641" spans="1:17" x14ac:dyDescent="0.25">
      <c r="A641" s="2" t="s">
        <v>417</v>
      </c>
      <c r="B641" s="64"/>
      <c r="C641" s="80"/>
      <c r="D641" s="81"/>
      <c r="E641" s="81"/>
      <c r="F641" s="81"/>
      <c r="G641" s="81"/>
      <c r="H641" s="81"/>
      <c r="I641" s="81"/>
      <c r="J641" s="85" t="s">
        <v>7</v>
      </c>
      <c r="K641" s="85"/>
      <c r="L641" s="82"/>
      <c r="M641" s="81"/>
      <c r="N641" s="81"/>
      <c r="O641" s="85"/>
      <c r="P641" s="85"/>
      <c r="Q641" s="93"/>
    </row>
    <row r="642" spans="1:17" x14ac:dyDescent="0.25">
      <c r="A642" s="94"/>
      <c r="B642" s="64"/>
      <c r="C642" s="80"/>
      <c r="D642" s="80"/>
      <c r="E642" s="81"/>
      <c r="F642" s="81"/>
      <c r="G642" s="81"/>
      <c r="H642" s="81"/>
      <c r="I642" s="81"/>
      <c r="J642" s="85" t="s">
        <v>8</v>
      </c>
      <c r="K642" s="85"/>
      <c r="L642" s="82"/>
      <c r="M642" s="81"/>
      <c r="N642" s="81"/>
      <c r="O642" s="85"/>
      <c r="P642" s="85"/>
      <c r="Q642" s="93"/>
    </row>
    <row r="643" spans="1:17" x14ac:dyDescent="0.25">
      <c r="A643" s="4" t="s">
        <v>418</v>
      </c>
      <c r="B643" s="85"/>
      <c r="C643" s="80"/>
      <c r="D643" s="81"/>
      <c r="E643" s="81"/>
      <c r="F643" s="81"/>
      <c r="G643" s="81"/>
      <c r="H643" s="81"/>
      <c r="I643" s="81"/>
      <c r="J643" s="85" t="s">
        <v>9</v>
      </c>
      <c r="K643" s="85"/>
      <c r="L643" s="82"/>
      <c r="M643" s="81"/>
      <c r="N643" s="81"/>
      <c r="O643" s="85"/>
      <c r="P643" s="85"/>
      <c r="Q643" s="93"/>
    </row>
    <row r="644" spans="1:17" ht="19.5" thickBot="1" x14ac:dyDescent="0.3">
      <c r="A644" s="59"/>
      <c r="B644" s="60"/>
      <c r="C644" s="80"/>
      <c r="D644" s="86"/>
      <c r="E644" s="81"/>
      <c r="F644" s="81"/>
      <c r="G644" s="81"/>
      <c r="H644" s="81"/>
      <c r="I644" s="81"/>
      <c r="J644" s="85" t="s">
        <v>0</v>
      </c>
      <c r="K644" s="88">
        <f ca="1">TODAY()</f>
        <v>46151</v>
      </c>
      <c r="L644" s="87"/>
      <c r="M644" s="86"/>
      <c r="N644" s="81"/>
      <c r="O644" s="85"/>
      <c r="P644" s="88"/>
      <c r="Q644" s="89"/>
    </row>
    <row r="645" spans="1:17" ht="60" customHeight="1" thickBot="1" x14ac:dyDescent="0.3">
      <c r="A645" s="75" t="s">
        <v>10</v>
      </c>
      <c r="B645" s="76" t="s">
        <v>1</v>
      </c>
      <c r="C645" s="76" t="s">
        <v>11</v>
      </c>
      <c r="D645" s="76" t="s">
        <v>12</v>
      </c>
      <c r="E645" s="77" t="s">
        <v>13</v>
      </c>
      <c r="F645" s="76" t="s">
        <v>14</v>
      </c>
      <c r="G645" s="76" t="s">
        <v>24</v>
      </c>
      <c r="H645" s="77" t="s">
        <v>2</v>
      </c>
      <c r="I645" s="77" t="s">
        <v>41</v>
      </c>
      <c r="J645" s="77" t="s">
        <v>40</v>
      </c>
      <c r="K645" s="77" t="s">
        <v>35</v>
      </c>
      <c r="L645" s="78" t="s">
        <v>36</v>
      </c>
      <c r="M645" s="77" t="s">
        <v>37</v>
      </c>
      <c r="N645" s="77" t="s">
        <v>3</v>
      </c>
      <c r="O645" s="76" t="s">
        <v>15</v>
      </c>
      <c r="P645" s="76" t="s">
        <v>4</v>
      </c>
      <c r="Q645" s="79" t="s">
        <v>16</v>
      </c>
    </row>
    <row r="646" spans="1:17" ht="19.5" thickBot="1" x14ac:dyDescent="0.3">
      <c r="A646" s="65"/>
      <c r="B646" s="66" t="s">
        <v>17</v>
      </c>
      <c r="C646" s="61"/>
      <c r="D646" s="61"/>
      <c r="E646" s="61"/>
      <c r="F646" s="61"/>
      <c r="G646" s="61"/>
      <c r="H646" s="61"/>
      <c r="I646" s="61"/>
      <c r="J646" s="61"/>
      <c r="K646" s="61"/>
      <c r="L646" s="61"/>
      <c r="M646" s="61"/>
      <c r="N646" s="61"/>
      <c r="O646" s="61"/>
      <c r="P646" s="61"/>
      <c r="Q646" s="62"/>
    </row>
    <row r="647" spans="1:17" x14ac:dyDescent="0.25">
      <c r="A647" s="8" t="str">
        <f>IF(C647=0,"",1+MAX(A$9:A638))</f>
        <v/>
      </c>
      <c r="B647" s="120" t="s">
        <v>372</v>
      </c>
      <c r="C647" s="121"/>
      <c r="D647" s="98"/>
      <c r="E647" s="99"/>
      <c r="F647" s="122"/>
      <c r="G647" s="101"/>
      <c r="H647" s="102"/>
      <c r="I647" s="103"/>
      <c r="J647" s="104"/>
      <c r="K647" s="105"/>
      <c r="L647" s="106"/>
      <c r="M647" s="103"/>
      <c r="N647" s="107"/>
      <c r="O647" s="108"/>
      <c r="P647" s="109"/>
      <c r="Q647" s="90"/>
    </row>
    <row r="648" spans="1:17" x14ac:dyDescent="0.25">
      <c r="A648" s="8">
        <f>IF(C648=0,"",1+MAX(A$9:A647))</f>
        <v>516</v>
      </c>
      <c r="B648" s="123" t="s">
        <v>273</v>
      </c>
      <c r="C648" s="121">
        <v>18</v>
      </c>
      <c r="D648" s="98">
        <v>0</v>
      </c>
      <c r="E648" s="99">
        <f t="shared" si="60"/>
        <v>18</v>
      </c>
      <c r="F648" s="122" t="s">
        <v>38</v>
      </c>
      <c r="G648" s="101">
        <v>0</v>
      </c>
      <c r="H648" s="102">
        <f t="shared" si="61"/>
        <v>0</v>
      </c>
      <c r="I648" s="103">
        <v>1</v>
      </c>
      <c r="J648" s="104" t="s">
        <v>42</v>
      </c>
      <c r="K648" s="105">
        <v>65</v>
      </c>
      <c r="L648" s="106">
        <v>0</v>
      </c>
      <c r="M648" s="103">
        <f t="shared" si="62"/>
        <v>0</v>
      </c>
      <c r="N648" s="107">
        <f t="shared" si="63"/>
        <v>0</v>
      </c>
      <c r="O648" s="108">
        <f t="shared" si="64"/>
        <v>0</v>
      </c>
      <c r="P648" s="109">
        <f t="shared" si="65"/>
        <v>0</v>
      </c>
      <c r="Q648" s="90"/>
    </row>
    <row r="649" spans="1:17" x14ac:dyDescent="0.25">
      <c r="A649" s="8">
        <f>IF(C649=0,"",1+MAX(A$9:A648))</f>
        <v>517</v>
      </c>
      <c r="B649" s="123" t="s">
        <v>255</v>
      </c>
      <c r="C649" s="121">
        <v>2</v>
      </c>
      <c r="D649" s="98">
        <v>0</v>
      </c>
      <c r="E649" s="99">
        <f t="shared" si="60"/>
        <v>2</v>
      </c>
      <c r="F649" s="122" t="s">
        <v>38</v>
      </c>
      <c r="G649" s="101">
        <v>0</v>
      </c>
      <c r="H649" s="102">
        <f t="shared" si="61"/>
        <v>0</v>
      </c>
      <c r="I649" s="103">
        <v>1</v>
      </c>
      <c r="J649" s="104" t="s">
        <v>42</v>
      </c>
      <c r="K649" s="105">
        <v>65</v>
      </c>
      <c r="L649" s="106">
        <v>0</v>
      </c>
      <c r="M649" s="103">
        <f t="shared" si="62"/>
        <v>0</v>
      </c>
      <c r="N649" s="107">
        <f t="shared" si="63"/>
        <v>0</v>
      </c>
      <c r="O649" s="108">
        <f t="shared" si="64"/>
        <v>0</v>
      </c>
      <c r="P649" s="109">
        <f t="shared" si="65"/>
        <v>0</v>
      </c>
      <c r="Q649" s="90"/>
    </row>
    <row r="650" spans="1:17" x14ac:dyDescent="0.25">
      <c r="A650" s="8">
        <f>IF(C650=0,"",1+MAX(A$9:A649))</f>
        <v>518</v>
      </c>
      <c r="B650" s="123" t="s">
        <v>290</v>
      </c>
      <c r="C650" s="121">
        <v>1</v>
      </c>
      <c r="D650" s="98">
        <v>0</v>
      </c>
      <c r="E650" s="99">
        <f t="shared" si="60"/>
        <v>1</v>
      </c>
      <c r="F650" s="122" t="s">
        <v>38</v>
      </c>
      <c r="G650" s="101">
        <v>0</v>
      </c>
      <c r="H650" s="102">
        <f t="shared" si="61"/>
        <v>0</v>
      </c>
      <c r="I650" s="103">
        <v>1</v>
      </c>
      <c r="J650" s="104" t="s">
        <v>42</v>
      </c>
      <c r="K650" s="105">
        <v>65</v>
      </c>
      <c r="L650" s="106">
        <v>0</v>
      </c>
      <c r="M650" s="103">
        <f t="shared" si="62"/>
        <v>0</v>
      </c>
      <c r="N650" s="107">
        <f t="shared" si="63"/>
        <v>0</v>
      </c>
      <c r="O650" s="108">
        <f t="shared" si="64"/>
        <v>0</v>
      </c>
      <c r="P650" s="109">
        <f t="shared" si="65"/>
        <v>0</v>
      </c>
      <c r="Q650" s="90"/>
    </row>
    <row r="651" spans="1:17" x14ac:dyDescent="0.25">
      <c r="A651" s="8">
        <f>IF(C651=0,"",1+MAX(A$9:A650))</f>
        <v>519</v>
      </c>
      <c r="B651" s="123" t="s">
        <v>315</v>
      </c>
      <c r="C651" s="121">
        <v>1</v>
      </c>
      <c r="D651" s="98">
        <v>0</v>
      </c>
      <c r="E651" s="99">
        <f t="shared" si="60"/>
        <v>1</v>
      </c>
      <c r="F651" s="122" t="s">
        <v>38</v>
      </c>
      <c r="G651" s="101">
        <v>0</v>
      </c>
      <c r="H651" s="102">
        <f t="shared" si="61"/>
        <v>0</v>
      </c>
      <c r="I651" s="103">
        <v>1</v>
      </c>
      <c r="J651" s="104" t="s">
        <v>42</v>
      </c>
      <c r="K651" s="105">
        <v>65</v>
      </c>
      <c r="L651" s="106">
        <v>0</v>
      </c>
      <c r="M651" s="103">
        <f t="shared" si="62"/>
        <v>0</v>
      </c>
      <c r="N651" s="107">
        <f t="shared" si="63"/>
        <v>0</v>
      </c>
      <c r="O651" s="108">
        <f t="shared" si="64"/>
        <v>0</v>
      </c>
      <c r="P651" s="109">
        <f t="shared" si="65"/>
        <v>0</v>
      </c>
      <c r="Q651" s="90"/>
    </row>
    <row r="652" spans="1:17" x14ac:dyDescent="0.25">
      <c r="A652" s="8">
        <f>IF(C652=0,"",1+MAX(A$9:A651))</f>
        <v>520</v>
      </c>
      <c r="B652" s="123" t="s">
        <v>359</v>
      </c>
      <c r="C652" s="121">
        <v>1</v>
      </c>
      <c r="D652" s="98">
        <v>0</v>
      </c>
      <c r="E652" s="99">
        <f t="shared" si="60"/>
        <v>1</v>
      </c>
      <c r="F652" s="122" t="s">
        <v>38</v>
      </c>
      <c r="G652" s="101">
        <v>0</v>
      </c>
      <c r="H652" s="102">
        <f t="shared" si="61"/>
        <v>0</v>
      </c>
      <c r="I652" s="103">
        <v>1</v>
      </c>
      <c r="J652" s="104" t="s">
        <v>42</v>
      </c>
      <c r="K652" s="105">
        <v>65</v>
      </c>
      <c r="L652" s="106">
        <v>0</v>
      </c>
      <c r="M652" s="103">
        <f t="shared" si="62"/>
        <v>0</v>
      </c>
      <c r="N652" s="107">
        <f t="shared" si="63"/>
        <v>0</v>
      </c>
      <c r="O652" s="108">
        <f t="shared" si="64"/>
        <v>0</v>
      </c>
      <c r="P652" s="109">
        <f t="shared" si="65"/>
        <v>0</v>
      </c>
      <c r="Q652" s="90"/>
    </row>
    <row r="653" spans="1:17" x14ac:dyDescent="0.25">
      <c r="A653" s="8">
        <f>IF(C653=0,"",1+MAX(A$9:A652))</f>
        <v>521</v>
      </c>
      <c r="B653" s="123" t="s">
        <v>330</v>
      </c>
      <c r="C653" s="121">
        <v>1</v>
      </c>
      <c r="D653" s="98">
        <v>0</v>
      </c>
      <c r="E653" s="99">
        <f t="shared" si="60"/>
        <v>1</v>
      </c>
      <c r="F653" s="122" t="s">
        <v>38</v>
      </c>
      <c r="G653" s="101">
        <v>0</v>
      </c>
      <c r="H653" s="102">
        <f t="shared" si="61"/>
        <v>0</v>
      </c>
      <c r="I653" s="103">
        <v>1</v>
      </c>
      <c r="J653" s="104" t="s">
        <v>42</v>
      </c>
      <c r="K653" s="105">
        <v>65</v>
      </c>
      <c r="L653" s="106">
        <v>0</v>
      </c>
      <c r="M653" s="103">
        <f t="shared" si="62"/>
        <v>0</v>
      </c>
      <c r="N653" s="107">
        <f t="shared" si="63"/>
        <v>0</v>
      </c>
      <c r="O653" s="108">
        <f t="shared" si="64"/>
        <v>0</v>
      </c>
      <c r="P653" s="109">
        <f t="shared" si="65"/>
        <v>0</v>
      </c>
      <c r="Q653" s="90"/>
    </row>
    <row r="654" spans="1:17" x14ac:dyDescent="0.25">
      <c r="A654" s="8">
        <f>IF(C654=0,"",1+MAX(A$9:A653))</f>
        <v>522</v>
      </c>
      <c r="B654" s="123" t="s">
        <v>313</v>
      </c>
      <c r="C654" s="121">
        <v>1</v>
      </c>
      <c r="D654" s="98">
        <v>0</v>
      </c>
      <c r="E654" s="99">
        <f t="shared" si="60"/>
        <v>1</v>
      </c>
      <c r="F654" s="122" t="s">
        <v>38</v>
      </c>
      <c r="G654" s="101">
        <v>0</v>
      </c>
      <c r="H654" s="102">
        <f t="shared" si="61"/>
        <v>0</v>
      </c>
      <c r="I654" s="103">
        <v>1</v>
      </c>
      <c r="J654" s="104" t="s">
        <v>42</v>
      </c>
      <c r="K654" s="105">
        <v>65</v>
      </c>
      <c r="L654" s="106">
        <v>0</v>
      </c>
      <c r="M654" s="103">
        <f t="shared" si="62"/>
        <v>0</v>
      </c>
      <c r="N654" s="107">
        <f t="shared" si="63"/>
        <v>0</v>
      </c>
      <c r="O654" s="108">
        <f t="shared" si="64"/>
        <v>0</v>
      </c>
      <c r="P654" s="109">
        <f t="shared" si="65"/>
        <v>0</v>
      </c>
      <c r="Q654" s="90"/>
    </row>
    <row r="655" spans="1:17" x14ac:dyDescent="0.25">
      <c r="A655" s="8">
        <f>IF(C655=0,"",1+MAX(A$9:A654))</f>
        <v>523</v>
      </c>
      <c r="B655" s="123" t="s">
        <v>293</v>
      </c>
      <c r="C655" s="121">
        <v>1</v>
      </c>
      <c r="D655" s="98">
        <v>0</v>
      </c>
      <c r="E655" s="99">
        <f t="shared" si="60"/>
        <v>1</v>
      </c>
      <c r="F655" s="122" t="s">
        <v>38</v>
      </c>
      <c r="G655" s="101">
        <v>0</v>
      </c>
      <c r="H655" s="102">
        <f t="shared" si="61"/>
        <v>0</v>
      </c>
      <c r="I655" s="103">
        <v>1</v>
      </c>
      <c r="J655" s="104" t="s">
        <v>42</v>
      </c>
      <c r="K655" s="105">
        <v>65</v>
      </c>
      <c r="L655" s="106">
        <v>0</v>
      </c>
      <c r="M655" s="103">
        <f t="shared" si="62"/>
        <v>0</v>
      </c>
      <c r="N655" s="107">
        <f t="shared" si="63"/>
        <v>0</v>
      </c>
      <c r="O655" s="108">
        <f t="shared" si="64"/>
        <v>0</v>
      </c>
      <c r="P655" s="109">
        <f t="shared" si="65"/>
        <v>0</v>
      </c>
      <c r="Q655" s="90"/>
    </row>
    <row r="656" spans="1:17" x14ac:dyDescent="0.25">
      <c r="A656" s="8" t="str">
        <f>IF(C656=0,"",1+MAX(A$9:A655))</f>
        <v/>
      </c>
      <c r="B656" s="120" t="s">
        <v>373</v>
      </c>
      <c r="C656" s="121"/>
      <c r="D656" s="98"/>
      <c r="E656" s="99"/>
      <c r="F656" s="122"/>
      <c r="G656" s="101"/>
      <c r="H656" s="102"/>
      <c r="I656" s="103"/>
      <c r="J656" s="104"/>
      <c r="K656" s="105"/>
      <c r="L656" s="106"/>
      <c r="M656" s="103"/>
      <c r="N656" s="107"/>
      <c r="O656" s="108"/>
      <c r="P656" s="109"/>
      <c r="Q656" s="90"/>
    </row>
    <row r="657" spans="1:17" x14ac:dyDescent="0.25">
      <c r="A657" s="8">
        <f>IF(C657=0,"",1+MAX(A$9:A656))</f>
        <v>524</v>
      </c>
      <c r="B657" s="123" t="s">
        <v>273</v>
      </c>
      <c r="C657" s="121">
        <v>18</v>
      </c>
      <c r="D657" s="98">
        <v>0</v>
      </c>
      <c r="E657" s="99">
        <f t="shared" si="60"/>
        <v>18</v>
      </c>
      <c r="F657" s="122" t="s">
        <v>38</v>
      </c>
      <c r="G657" s="101">
        <v>0</v>
      </c>
      <c r="H657" s="102">
        <f t="shared" si="61"/>
        <v>0</v>
      </c>
      <c r="I657" s="103">
        <v>1</v>
      </c>
      <c r="J657" s="104" t="s">
        <v>42</v>
      </c>
      <c r="K657" s="105">
        <v>65</v>
      </c>
      <c r="L657" s="106">
        <v>0</v>
      </c>
      <c r="M657" s="103">
        <f t="shared" si="62"/>
        <v>0</v>
      </c>
      <c r="N657" s="107">
        <f t="shared" si="63"/>
        <v>0</v>
      </c>
      <c r="O657" s="108">
        <f t="shared" si="64"/>
        <v>0</v>
      </c>
      <c r="P657" s="109">
        <f t="shared" si="65"/>
        <v>0</v>
      </c>
      <c r="Q657" s="90"/>
    </row>
    <row r="658" spans="1:17" x14ac:dyDescent="0.25">
      <c r="A658" s="8">
        <f>IF(C658=0,"",1+MAX(A$9:A657))</f>
        <v>525</v>
      </c>
      <c r="B658" s="123" t="s">
        <v>255</v>
      </c>
      <c r="C658" s="121">
        <v>4</v>
      </c>
      <c r="D658" s="98">
        <v>0</v>
      </c>
      <c r="E658" s="99">
        <f t="shared" si="60"/>
        <v>4</v>
      </c>
      <c r="F658" s="122" t="s">
        <v>38</v>
      </c>
      <c r="G658" s="101">
        <v>0</v>
      </c>
      <c r="H658" s="102">
        <f t="shared" si="61"/>
        <v>0</v>
      </c>
      <c r="I658" s="103">
        <v>1</v>
      </c>
      <c r="J658" s="104" t="s">
        <v>42</v>
      </c>
      <c r="K658" s="105">
        <v>65</v>
      </c>
      <c r="L658" s="106">
        <v>0</v>
      </c>
      <c r="M658" s="103">
        <f t="shared" si="62"/>
        <v>0</v>
      </c>
      <c r="N658" s="107">
        <f t="shared" si="63"/>
        <v>0</v>
      </c>
      <c r="O658" s="108">
        <f t="shared" si="64"/>
        <v>0</v>
      </c>
      <c r="P658" s="109">
        <f t="shared" si="65"/>
        <v>0</v>
      </c>
      <c r="Q658" s="90"/>
    </row>
    <row r="659" spans="1:17" x14ac:dyDescent="0.25">
      <c r="A659" s="8">
        <f>IF(C659=0,"",1+MAX(A$9:A658))</f>
        <v>526</v>
      </c>
      <c r="B659" s="123" t="s">
        <v>304</v>
      </c>
      <c r="C659" s="121">
        <v>1</v>
      </c>
      <c r="D659" s="98">
        <v>0</v>
      </c>
      <c r="E659" s="99">
        <f t="shared" si="60"/>
        <v>1</v>
      </c>
      <c r="F659" s="122" t="s">
        <v>38</v>
      </c>
      <c r="G659" s="101">
        <v>0</v>
      </c>
      <c r="H659" s="102">
        <f t="shared" si="61"/>
        <v>0</v>
      </c>
      <c r="I659" s="103">
        <v>1</v>
      </c>
      <c r="J659" s="104" t="s">
        <v>42</v>
      </c>
      <c r="K659" s="105">
        <v>65</v>
      </c>
      <c r="L659" s="106">
        <v>0</v>
      </c>
      <c r="M659" s="103">
        <f t="shared" si="62"/>
        <v>0</v>
      </c>
      <c r="N659" s="107">
        <f t="shared" si="63"/>
        <v>0</v>
      </c>
      <c r="O659" s="108">
        <f t="shared" si="64"/>
        <v>0</v>
      </c>
      <c r="P659" s="109">
        <f t="shared" si="65"/>
        <v>0</v>
      </c>
      <c r="Q659" s="90"/>
    </row>
    <row r="660" spans="1:17" x14ac:dyDescent="0.25">
      <c r="A660" s="8">
        <f>IF(C660=0,"",1+MAX(A$9:A659))</f>
        <v>527</v>
      </c>
      <c r="B660" s="123" t="s">
        <v>276</v>
      </c>
      <c r="C660" s="121">
        <v>1</v>
      </c>
      <c r="D660" s="98">
        <v>0</v>
      </c>
      <c r="E660" s="99">
        <f t="shared" si="60"/>
        <v>1</v>
      </c>
      <c r="F660" s="122" t="s">
        <v>38</v>
      </c>
      <c r="G660" s="101">
        <v>0</v>
      </c>
      <c r="H660" s="102">
        <f t="shared" si="61"/>
        <v>0</v>
      </c>
      <c r="I660" s="103">
        <v>1</v>
      </c>
      <c r="J660" s="104" t="s">
        <v>42</v>
      </c>
      <c r="K660" s="105">
        <v>65</v>
      </c>
      <c r="L660" s="106">
        <v>0</v>
      </c>
      <c r="M660" s="103">
        <f t="shared" si="62"/>
        <v>0</v>
      </c>
      <c r="N660" s="107">
        <f t="shared" si="63"/>
        <v>0</v>
      </c>
      <c r="O660" s="108">
        <f t="shared" si="64"/>
        <v>0</v>
      </c>
      <c r="P660" s="109">
        <f t="shared" si="65"/>
        <v>0</v>
      </c>
      <c r="Q660" s="90"/>
    </row>
    <row r="661" spans="1:17" x14ac:dyDescent="0.25">
      <c r="A661" s="8">
        <f>IF(C661=0,"",1+MAX(A$9:A660))</f>
        <v>528</v>
      </c>
      <c r="B661" s="123" t="s">
        <v>221</v>
      </c>
      <c r="C661" s="121">
        <v>1</v>
      </c>
      <c r="D661" s="98">
        <v>0</v>
      </c>
      <c r="E661" s="99">
        <f t="shared" si="60"/>
        <v>1</v>
      </c>
      <c r="F661" s="122" t="s">
        <v>38</v>
      </c>
      <c r="G661" s="101">
        <v>0</v>
      </c>
      <c r="H661" s="102">
        <f t="shared" si="61"/>
        <v>0</v>
      </c>
      <c r="I661" s="103">
        <v>1</v>
      </c>
      <c r="J661" s="104" t="s">
        <v>42</v>
      </c>
      <c r="K661" s="105">
        <v>65</v>
      </c>
      <c r="L661" s="106">
        <v>0</v>
      </c>
      <c r="M661" s="103">
        <f t="shared" si="62"/>
        <v>0</v>
      </c>
      <c r="N661" s="107">
        <f t="shared" si="63"/>
        <v>0</v>
      </c>
      <c r="O661" s="108">
        <f t="shared" si="64"/>
        <v>0</v>
      </c>
      <c r="P661" s="109">
        <f t="shared" si="65"/>
        <v>0</v>
      </c>
      <c r="Q661" s="90"/>
    </row>
    <row r="662" spans="1:17" x14ac:dyDescent="0.25">
      <c r="A662" s="8">
        <f>IF(C662=0,"",1+MAX(A$9:A661))</f>
        <v>529</v>
      </c>
      <c r="B662" s="123" t="s">
        <v>302</v>
      </c>
      <c r="C662" s="121">
        <v>1</v>
      </c>
      <c r="D662" s="98">
        <v>0</v>
      </c>
      <c r="E662" s="99">
        <f t="shared" si="60"/>
        <v>1</v>
      </c>
      <c r="F662" s="122" t="s">
        <v>38</v>
      </c>
      <c r="G662" s="101">
        <v>0</v>
      </c>
      <c r="H662" s="102">
        <f t="shared" si="61"/>
        <v>0</v>
      </c>
      <c r="I662" s="103">
        <v>1</v>
      </c>
      <c r="J662" s="104" t="s">
        <v>42</v>
      </c>
      <c r="K662" s="105">
        <v>65</v>
      </c>
      <c r="L662" s="106">
        <v>0</v>
      </c>
      <c r="M662" s="103">
        <f t="shared" si="62"/>
        <v>0</v>
      </c>
      <c r="N662" s="107">
        <f t="shared" si="63"/>
        <v>0</v>
      </c>
      <c r="O662" s="108">
        <f t="shared" si="64"/>
        <v>0</v>
      </c>
      <c r="P662" s="109">
        <f t="shared" si="65"/>
        <v>0</v>
      </c>
      <c r="Q662" s="90"/>
    </row>
    <row r="663" spans="1:17" x14ac:dyDescent="0.25">
      <c r="A663" s="8">
        <f>IF(C663=0,"",1+MAX(A$9:A662))</f>
        <v>530</v>
      </c>
      <c r="B663" s="123" t="s">
        <v>277</v>
      </c>
      <c r="C663" s="121">
        <v>1</v>
      </c>
      <c r="D663" s="98">
        <v>0</v>
      </c>
      <c r="E663" s="99">
        <f t="shared" si="60"/>
        <v>1</v>
      </c>
      <c r="F663" s="122" t="s">
        <v>38</v>
      </c>
      <c r="G663" s="101">
        <v>0</v>
      </c>
      <c r="H663" s="102">
        <f t="shared" si="61"/>
        <v>0</v>
      </c>
      <c r="I663" s="103">
        <v>1</v>
      </c>
      <c r="J663" s="104" t="s">
        <v>42</v>
      </c>
      <c r="K663" s="105">
        <v>65</v>
      </c>
      <c r="L663" s="106">
        <v>0</v>
      </c>
      <c r="M663" s="103">
        <f t="shared" si="62"/>
        <v>0</v>
      </c>
      <c r="N663" s="107">
        <f t="shared" si="63"/>
        <v>0</v>
      </c>
      <c r="O663" s="108">
        <f t="shared" si="64"/>
        <v>0</v>
      </c>
      <c r="P663" s="109">
        <f t="shared" si="65"/>
        <v>0</v>
      </c>
      <c r="Q663" s="90"/>
    </row>
    <row r="664" spans="1:17" x14ac:dyDescent="0.25">
      <c r="A664" s="8">
        <f>IF(C664=0,"",1+MAX(A$9:A663))</f>
        <v>531</v>
      </c>
      <c r="B664" s="123" t="s">
        <v>368</v>
      </c>
      <c r="C664" s="121">
        <v>1</v>
      </c>
      <c r="D664" s="98">
        <v>0</v>
      </c>
      <c r="E664" s="99">
        <f t="shared" si="60"/>
        <v>1</v>
      </c>
      <c r="F664" s="122" t="s">
        <v>38</v>
      </c>
      <c r="G664" s="101">
        <v>0</v>
      </c>
      <c r="H664" s="102">
        <f t="shared" si="61"/>
        <v>0</v>
      </c>
      <c r="I664" s="103">
        <v>1</v>
      </c>
      <c r="J664" s="104" t="s">
        <v>42</v>
      </c>
      <c r="K664" s="105">
        <v>65</v>
      </c>
      <c r="L664" s="106">
        <v>0</v>
      </c>
      <c r="M664" s="103">
        <f t="shared" si="62"/>
        <v>0</v>
      </c>
      <c r="N664" s="107">
        <f t="shared" si="63"/>
        <v>0</v>
      </c>
      <c r="O664" s="108">
        <f t="shared" si="64"/>
        <v>0</v>
      </c>
      <c r="P664" s="109">
        <f t="shared" si="65"/>
        <v>0</v>
      </c>
      <c r="Q664" s="90"/>
    </row>
    <row r="665" spans="1:17" x14ac:dyDescent="0.25">
      <c r="A665" s="8">
        <f>IF(C665=0,"",1+MAX(A$9:A664))</f>
        <v>532</v>
      </c>
      <c r="B665" s="123" t="s">
        <v>367</v>
      </c>
      <c r="C665" s="121">
        <v>1</v>
      </c>
      <c r="D665" s="98">
        <v>0</v>
      </c>
      <c r="E665" s="99">
        <f t="shared" si="60"/>
        <v>1</v>
      </c>
      <c r="F665" s="122" t="s">
        <v>38</v>
      </c>
      <c r="G665" s="101">
        <v>0</v>
      </c>
      <c r="H665" s="102">
        <f t="shared" si="61"/>
        <v>0</v>
      </c>
      <c r="I665" s="103">
        <v>1</v>
      </c>
      <c r="J665" s="104" t="s">
        <v>42</v>
      </c>
      <c r="K665" s="105">
        <v>65</v>
      </c>
      <c r="L665" s="106">
        <v>0</v>
      </c>
      <c r="M665" s="103">
        <f t="shared" si="62"/>
        <v>0</v>
      </c>
      <c r="N665" s="107">
        <f t="shared" si="63"/>
        <v>0</v>
      </c>
      <c r="O665" s="108">
        <f t="shared" si="64"/>
        <v>0</v>
      </c>
      <c r="P665" s="109">
        <f t="shared" si="65"/>
        <v>0</v>
      </c>
      <c r="Q665" s="90"/>
    </row>
    <row r="666" spans="1:17" x14ac:dyDescent="0.25">
      <c r="A666" s="8" t="str">
        <f>IF(C666=0,"",1+MAX(A$9:A665))</f>
        <v/>
      </c>
      <c r="B666" s="120" t="s">
        <v>374</v>
      </c>
      <c r="C666" s="121"/>
      <c r="D666" s="98"/>
      <c r="E666" s="99"/>
      <c r="F666" s="122"/>
      <c r="G666" s="101"/>
      <c r="H666" s="102"/>
      <c r="I666" s="103"/>
      <c r="J666" s="104"/>
      <c r="K666" s="105"/>
      <c r="L666" s="106"/>
      <c r="M666" s="103"/>
      <c r="N666" s="107"/>
      <c r="O666" s="108"/>
      <c r="P666" s="109"/>
      <c r="Q666" s="90"/>
    </row>
    <row r="667" spans="1:17" x14ac:dyDescent="0.25">
      <c r="A667" s="8">
        <f>IF(C667=0,"",1+MAX(A$9:A666))</f>
        <v>533</v>
      </c>
      <c r="B667" s="123" t="s">
        <v>273</v>
      </c>
      <c r="C667" s="121">
        <v>18</v>
      </c>
      <c r="D667" s="98">
        <v>0</v>
      </c>
      <c r="E667" s="99">
        <f t="shared" si="60"/>
        <v>18</v>
      </c>
      <c r="F667" s="122" t="s">
        <v>38</v>
      </c>
      <c r="G667" s="101">
        <v>0</v>
      </c>
      <c r="H667" s="102">
        <f t="shared" si="61"/>
        <v>0</v>
      </c>
      <c r="I667" s="103">
        <v>1</v>
      </c>
      <c r="J667" s="104" t="s">
        <v>42</v>
      </c>
      <c r="K667" s="105">
        <v>65</v>
      </c>
      <c r="L667" s="106">
        <v>0</v>
      </c>
      <c r="M667" s="103">
        <f t="shared" si="62"/>
        <v>0</v>
      </c>
      <c r="N667" s="107">
        <f t="shared" si="63"/>
        <v>0</v>
      </c>
      <c r="O667" s="108">
        <f t="shared" si="64"/>
        <v>0</v>
      </c>
      <c r="P667" s="109">
        <f t="shared" si="65"/>
        <v>0</v>
      </c>
      <c r="Q667" s="90"/>
    </row>
    <row r="668" spans="1:17" x14ac:dyDescent="0.25">
      <c r="A668" s="8">
        <f>IF(C668=0,"",1+MAX(A$9:A667))</f>
        <v>534</v>
      </c>
      <c r="B668" s="123" t="s">
        <v>255</v>
      </c>
      <c r="C668" s="121">
        <v>4</v>
      </c>
      <c r="D668" s="98">
        <v>0</v>
      </c>
      <c r="E668" s="99">
        <f t="shared" si="60"/>
        <v>4</v>
      </c>
      <c r="F668" s="122" t="s">
        <v>38</v>
      </c>
      <c r="G668" s="101">
        <v>0</v>
      </c>
      <c r="H668" s="102">
        <f t="shared" si="61"/>
        <v>0</v>
      </c>
      <c r="I668" s="103">
        <v>1</v>
      </c>
      <c r="J668" s="104" t="s">
        <v>42</v>
      </c>
      <c r="K668" s="105">
        <v>65</v>
      </c>
      <c r="L668" s="106">
        <v>0</v>
      </c>
      <c r="M668" s="103">
        <f t="shared" si="62"/>
        <v>0</v>
      </c>
      <c r="N668" s="107">
        <f t="shared" si="63"/>
        <v>0</v>
      </c>
      <c r="O668" s="108">
        <f t="shared" si="64"/>
        <v>0</v>
      </c>
      <c r="P668" s="109">
        <f t="shared" si="65"/>
        <v>0</v>
      </c>
      <c r="Q668" s="90"/>
    </row>
    <row r="669" spans="1:17" x14ac:dyDescent="0.25">
      <c r="A669" s="8">
        <f>IF(C669=0,"",1+MAX(A$9:A668))</f>
        <v>535</v>
      </c>
      <c r="B669" s="123" t="s">
        <v>290</v>
      </c>
      <c r="C669" s="121">
        <v>1</v>
      </c>
      <c r="D669" s="98">
        <v>0</v>
      </c>
      <c r="E669" s="99">
        <f t="shared" si="60"/>
        <v>1</v>
      </c>
      <c r="F669" s="122" t="s">
        <v>38</v>
      </c>
      <c r="G669" s="101">
        <v>0</v>
      </c>
      <c r="H669" s="102">
        <f t="shared" si="61"/>
        <v>0</v>
      </c>
      <c r="I669" s="103">
        <v>1</v>
      </c>
      <c r="J669" s="104" t="s">
        <v>42</v>
      </c>
      <c r="K669" s="105">
        <v>65</v>
      </c>
      <c r="L669" s="106">
        <v>0</v>
      </c>
      <c r="M669" s="103">
        <f t="shared" si="62"/>
        <v>0</v>
      </c>
      <c r="N669" s="107">
        <f t="shared" si="63"/>
        <v>0</v>
      </c>
      <c r="O669" s="108">
        <f t="shared" si="64"/>
        <v>0</v>
      </c>
      <c r="P669" s="109">
        <f t="shared" si="65"/>
        <v>0</v>
      </c>
      <c r="Q669" s="90"/>
    </row>
    <row r="670" spans="1:17" x14ac:dyDescent="0.25">
      <c r="A670" s="8">
        <f>IF(C670=0,"",1+MAX(A$9:A669))</f>
        <v>536</v>
      </c>
      <c r="B670" s="123" t="s">
        <v>375</v>
      </c>
      <c r="C670" s="121">
        <v>1</v>
      </c>
      <c r="D670" s="98">
        <v>0</v>
      </c>
      <c r="E670" s="99">
        <f t="shared" si="60"/>
        <v>1</v>
      </c>
      <c r="F670" s="122" t="s">
        <v>38</v>
      </c>
      <c r="G670" s="101">
        <v>0</v>
      </c>
      <c r="H670" s="102">
        <f t="shared" si="61"/>
        <v>0</v>
      </c>
      <c r="I670" s="103">
        <v>1</v>
      </c>
      <c r="J670" s="104" t="s">
        <v>42</v>
      </c>
      <c r="K670" s="105">
        <v>65</v>
      </c>
      <c r="L670" s="106">
        <v>0</v>
      </c>
      <c r="M670" s="103">
        <f t="shared" si="62"/>
        <v>0</v>
      </c>
      <c r="N670" s="107">
        <f t="shared" si="63"/>
        <v>0</v>
      </c>
      <c r="O670" s="108">
        <f t="shared" si="64"/>
        <v>0</v>
      </c>
      <c r="P670" s="109">
        <f t="shared" si="65"/>
        <v>0</v>
      </c>
      <c r="Q670" s="90"/>
    </row>
    <row r="671" spans="1:17" x14ac:dyDescent="0.25">
      <c r="A671" s="8">
        <f>IF(C671=0,"",1+MAX(A$9:A670))</f>
        <v>537</v>
      </c>
      <c r="B671" s="123" t="s">
        <v>246</v>
      </c>
      <c r="C671" s="121">
        <v>1</v>
      </c>
      <c r="D671" s="98">
        <v>0</v>
      </c>
      <c r="E671" s="99">
        <f t="shared" si="60"/>
        <v>1</v>
      </c>
      <c r="F671" s="122" t="s">
        <v>38</v>
      </c>
      <c r="G671" s="101">
        <v>0</v>
      </c>
      <c r="H671" s="102">
        <f t="shared" si="61"/>
        <v>0</v>
      </c>
      <c r="I671" s="103">
        <v>1</v>
      </c>
      <c r="J671" s="104" t="s">
        <v>42</v>
      </c>
      <c r="K671" s="105">
        <v>65</v>
      </c>
      <c r="L671" s="106">
        <v>0</v>
      </c>
      <c r="M671" s="103">
        <f t="shared" si="62"/>
        <v>0</v>
      </c>
      <c r="N671" s="107">
        <f t="shared" si="63"/>
        <v>0</v>
      </c>
      <c r="O671" s="108">
        <f t="shared" si="64"/>
        <v>0</v>
      </c>
      <c r="P671" s="109">
        <f t="shared" si="65"/>
        <v>0</v>
      </c>
      <c r="Q671" s="90"/>
    </row>
    <row r="672" spans="1:17" x14ac:dyDescent="0.25">
      <c r="A672" s="8">
        <f>IF(C672=0,"",1+MAX(A$9:A671))</f>
        <v>538</v>
      </c>
      <c r="B672" s="123" t="s">
        <v>330</v>
      </c>
      <c r="C672" s="121">
        <v>1</v>
      </c>
      <c r="D672" s="98">
        <v>0</v>
      </c>
      <c r="E672" s="99">
        <f t="shared" si="60"/>
        <v>1</v>
      </c>
      <c r="F672" s="122" t="s">
        <v>38</v>
      </c>
      <c r="G672" s="101">
        <v>0</v>
      </c>
      <c r="H672" s="102">
        <f t="shared" si="61"/>
        <v>0</v>
      </c>
      <c r="I672" s="103">
        <v>1</v>
      </c>
      <c r="J672" s="104" t="s">
        <v>42</v>
      </c>
      <c r="K672" s="105">
        <v>65</v>
      </c>
      <c r="L672" s="106">
        <v>0</v>
      </c>
      <c r="M672" s="103">
        <f t="shared" si="62"/>
        <v>0</v>
      </c>
      <c r="N672" s="107">
        <f t="shared" si="63"/>
        <v>0</v>
      </c>
      <c r="O672" s="108">
        <f t="shared" si="64"/>
        <v>0</v>
      </c>
      <c r="P672" s="109">
        <f t="shared" si="65"/>
        <v>0</v>
      </c>
      <c r="Q672" s="90"/>
    </row>
    <row r="673" spans="1:17" x14ac:dyDescent="0.25">
      <c r="A673" s="8">
        <f>IF(C673=0,"",1+MAX(A$9:A672))</f>
        <v>539</v>
      </c>
      <c r="B673" s="123" t="s">
        <v>313</v>
      </c>
      <c r="C673" s="121">
        <v>1</v>
      </c>
      <c r="D673" s="98">
        <v>0</v>
      </c>
      <c r="E673" s="99">
        <f t="shared" si="60"/>
        <v>1</v>
      </c>
      <c r="F673" s="122" t="s">
        <v>38</v>
      </c>
      <c r="G673" s="101">
        <v>0</v>
      </c>
      <c r="H673" s="102">
        <f t="shared" si="61"/>
        <v>0</v>
      </c>
      <c r="I673" s="103">
        <v>1</v>
      </c>
      <c r="J673" s="104" t="s">
        <v>42</v>
      </c>
      <c r="K673" s="105">
        <v>65</v>
      </c>
      <c r="L673" s="106">
        <v>0</v>
      </c>
      <c r="M673" s="103">
        <f t="shared" si="62"/>
        <v>0</v>
      </c>
      <c r="N673" s="107">
        <f t="shared" si="63"/>
        <v>0</v>
      </c>
      <c r="O673" s="108">
        <f t="shared" si="64"/>
        <v>0</v>
      </c>
      <c r="P673" s="109">
        <f t="shared" si="65"/>
        <v>0</v>
      </c>
      <c r="Q673" s="90"/>
    </row>
    <row r="674" spans="1:17" x14ac:dyDescent="0.25">
      <c r="A674" s="8">
        <f>IF(C674=0,"",1+MAX(A$9:A673))</f>
        <v>540</v>
      </c>
      <c r="B674" s="123" t="s">
        <v>293</v>
      </c>
      <c r="C674" s="121">
        <v>1</v>
      </c>
      <c r="D674" s="98">
        <v>0</v>
      </c>
      <c r="E674" s="99">
        <f t="shared" si="60"/>
        <v>1</v>
      </c>
      <c r="F674" s="122" t="s">
        <v>38</v>
      </c>
      <c r="G674" s="101">
        <v>0</v>
      </c>
      <c r="H674" s="102">
        <f t="shared" si="61"/>
        <v>0</v>
      </c>
      <c r="I674" s="103">
        <v>1</v>
      </c>
      <c r="J674" s="104" t="s">
        <v>42</v>
      </c>
      <c r="K674" s="105">
        <v>65</v>
      </c>
      <c r="L674" s="106">
        <v>0</v>
      </c>
      <c r="M674" s="103">
        <f t="shared" si="62"/>
        <v>0</v>
      </c>
      <c r="N674" s="107">
        <f t="shared" si="63"/>
        <v>0</v>
      </c>
      <c r="O674" s="108">
        <f t="shared" si="64"/>
        <v>0</v>
      </c>
      <c r="P674" s="109">
        <f t="shared" si="65"/>
        <v>0</v>
      </c>
      <c r="Q674" s="90"/>
    </row>
    <row r="675" spans="1:17" x14ac:dyDescent="0.25">
      <c r="A675" s="8" t="str">
        <f>IF(C675=0,"",1+MAX(A$9:A674))</f>
        <v/>
      </c>
      <c r="B675" s="120" t="s">
        <v>376</v>
      </c>
      <c r="C675" s="121"/>
      <c r="D675" s="98"/>
      <c r="E675" s="99"/>
      <c r="F675" s="122"/>
      <c r="G675" s="101"/>
      <c r="H675" s="102"/>
      <c r="I675" s="103"/>
      <c r="J675" s="104"/>
      <c r="K675" s="105"/>
      <c r="L675" s="106"/>
      <c r="M675" s="103"/>
      <c r="N675" s="107"/>
      <c r="O675" s="108"/>
      <c r="P675" s="109"/>
      <c r="Q675" s="90"/>
    </row>
    <row r="676" spans="1:17" x14ac:dyDescent="0.25">
      <c r="A676" s="8">
        <f>IF(C676=0,"",1+MAX(A$9:A675))</f>
        <v>541</v>
      </c>
      <c r="B676" s="123" t="s">
        <v>333</v>
      </c>
      <c r="C676" s="121">
        <v>18</v>
      </c>
      <c r="D676" s="98">
        <v>0</v>
      </c>
      <c r="E676" s="99">
        <f t="shared" si="60"/>
        <v>18</v>
      </c>
      <c r="F676" s="122" t="s">
        <v>38</v>
      </c>
      <c r="G676" s="101">
        <v>0</v>
      </c>
      <c r="H676" s="102">
        <f t="shared" si="61"/>
        <v>0</v>
      </c>
      <c r="I676" s="103">
        <v>1</v>
      </c>
      <c r="J676" s="104" t="s">
        <v>42</v>
      </c>
      <c r="K676" s="105">
        <v>65</v>
      </c>
      <c r="L676" s="106">
        <v>0</v>
      </c>
      <c r="M676" s="103">
        <f t="shared" si="62"/>
        <v>0</v>
      </c>
      <c r="N676" s="107">
        <f t="shared" si="63"/>
        <v>0</v>
      </c>
      <c r="O676" s="108">
        <f t="shared" si="64"/>
        <v>0</v>
      </c>
      <c r="P676" s="109">
        <f t="shared" si="65"/>
        <v>0</v>
      </c>
      <c r="Q676" s="90"/>
    </row>
    <row r="677" spans="1:17" x14ac:dyDescent="0.25">
      <c r="A677" s="8">
        <f>IF(C677=0,"",1+MAX(A$9:A676))</f>
        <v>542</v>
      </c>
      <c r="B677" s="123" t="s">
        <v>255</v>
      </c>
      <c r="C677" s="121">
        <v>4</v>
      </c>
      <c r="D677" s="98">
        <v>0</v>
      </c>
      <c r="E677" s="99">
        <f t="shared" si="60"/>
        <v>4</v>
      </c>
      <c r="F677" s="122" t="s">
        <v>38</v>
      </c>
      <c r="G677" s="101">
        <v>0</v>
      </c>
      <c r="H677" s="102">
        <f t="shared" si="61"/>
        <v>0</v>
      </c>
      <c r="I677" s="103">
        <v>1</v>
      </c>
      <c r="J677" s="104" t="s">
        <v>42</v>
      </c>
      <c r="K677" s="105">
        <v>65</v>
      </c>
      <c r="L677" s="106">
        <v>0</v>
      </c>
      <c r="M677" s="103">
        <f t="shared" si="62"/>
        <v>0</v>
      </c>
      <c r="N677" s="107">
        <f t="shared" si="63"/>
        <v>0</v>
      </c>
      <c r="O677" s="108">
        <f t="shared" si="64"/>
        <v>0</v>
      </c>
      <c r="P677" s="109">
        <f t="shared" si="65"/>
        <v>0</v>
      </c>
      <c r="Q677" s="90"/>
    </row>
    <row r="678" spans="1:17" x14ac:dyDescent="0.25">
      <c r="A678" s="8">
        <f>IF(C678=0,"",1+MAX(A$9:A677))</f>
        <v>543</v>
      </c>
      <c r="B678" s="123" t="s">
        <v>377</v>
      </c>
      <c r="C678" s="121">
        <v>2</v>
      </c>
      <c r="D678" s="98">
        <v>0</v>
      </c>
      <c r="E678" s="99">
        <f t="shared" si="60"/>
        <v>2</v>
      </c>
      <c r="F678" s="122" t="s">
        <v>38</v>
      </c>
      <c r="G678" s="101">
        <v>0</v>
      </c>
      <c r="H678" s="102">
        <f t="shared" si="61"/>
        <v>0</v>
      </c>
      <c r="I678" s="103">
        <v>1</v>
      </c>
      <c r="J678" s="104" t="s">
        <v>42</v>
      </c>
      <c r="K678" s="105">
        <v>65</v>
      </c>
      <c r="L678" s="106">
        <v>0</v>
      </c>
      <c r="M678" s="103">
        <f t="shared" si="62"/>
        <v>0</v>
      </c>
      <c r="N678" s="107">
        <f t="shared" si="63"/>
        <v>0</v>
      </c>
      <c r="O678" s="108">
        <f t="shared" si="64"/>
        <v>0</v>
      </c>
      <c r="P678" s="109">
        <f t="shared" si="65"/>
        <v>0</v>
      </c>
      <c r="Q678" s="90"/>
    </row>
    <row r="679" spans="1:17" x14ac:dyDescent="0.25">
      <c r="A679" s="8">
        <f>IF(C679=0,"",1+MAX(A$9:A678))</f>
        <v>544</v>
      </c>
      <c r="B679" s="123" t="s">
        <v>361</v>
      </c>
      <c r="C679" s="121">
        <v>1</v>
      </c>
      <c r="D679" s="98">
        <v>0</v>
      </c>
      <c r="E679" s="99">
        <f t="shared" si="60"/>
        <v>1</v>
      </c>
      <c r="F679" s="122" t="s">
        <v>38</v>
      </c>
      <c r="G679" s="101">
        <v>0</v>
      </c>
      <c r="H679" s="102">
        <f t="shared" si="61"/>
        <v>0</v>
      </c>
      <c r="I679" s="103">
        <v>1</v>
      </c>
      <c r="J679" s="104" t="s">
        <v>42</v>
      </c>
      <c r="K679" s="105">
        <v>65</v>
      </c>
      <c r="L679" s="106">
        <v>0</v>
      </c>
      <c r="M679" s="103">
        <f t="shared" si="62"/>
        <v>0</v>
      </c>
      <c r="N679" s="107">
        <f t="shared" si="63"/>
        <v>0</v>
      </c>
      <c r="O679" s="108">
        <f t="shared" si="64"/>
        <v>0</v>
      </c>
      <c r="P679" s="109">
        <f t="shared" si="65"/>
        <v>0</v>
      </c>
      <c r="Q679" s="90"/>
    </row>
    <row r="680" spans="1:17" x14ac:dyDescent="0.25">
      <c r="A680" s="8">
        <f>IF(C680=0,"",1+MAX(A$9:A679))</f>
        <v>545</v>
      </c>
      <c r="B680" s="123" t="s">
        <v>276</v>
      </c>
      <c r="C680" s="121">
        <v>1</v>
      </c>
      <c r="D680" s="98">
        <v>0</v>
      </c>
      <c r="E680" s="99">
        <f t="shared" si="60"/>
        <v>1</v>
      </c>
      <c r="F680" s="122" t="s">
        <v>38</v>
      </c>
      <c r="G680" s="101">
        <v>0</v>
      </c>
      <c r="H680" s="102">
        <f t="shared" si="61"/>
        <v>0</v>
      </c>
      <c r="I680" s="103">
        <v>1</v>
      </c>
      <c r="J680" s="104" t="s">
        <v>42</v>
      </c>
      <c r="K680" s="105">
        <v>65</v>
      </c>
      <c r="L680" s="106">
        <v>0</v>
      </c>
      <c r="M680" s="103">
        <f t="shared" si="62"/>
        <v>0</v>
      </c>
      <c r="N680" s="107">
        <f t="shared" si="63"/>
        <v>0</v>
      </c>
      <c r="O680" s="108">
        <f t="shared" si="64"/>
        <v>0</v>
      </c>
      <c r="P680" s="109">
        <f t="shared" si="65"/>
        <v>0</v>
      </c>
      <c r="Q680" s="90"/>
    </row>
    <row r="681" spans="1:17" x14ac:dyDescent="0.25">
      <c r="A681" s="8">
        <f>IF(C681=0,"",1+MAX(A$9:A680))</f>
        <v>546</v>
      </c>
      <c r="B681" s="123" t="s">
        <v>274</v>
      </c>
      <c r="C681" s="121">
        <v>1</v>
      </c>
      <c r="D681" s="98">
        <v>0</v>
      </c>
      <c r="E681" s="99">
        <f t="shared" si="60"/>
        <v>1</v>
      </c>
      <c r="F681" s="122" t="s">
        <v>38</v>
      </c>
      <c r="G681" s="101">
        <v>0</v>
      </c>
      <c r="H681" s="102">
        <f t="shared" si="61"/>
        <v>0</v>
      </c>
      <c r="I681" s="103">
        <v>1</v>
      </c>
      <c r="J681" s="104" t="s">
        <v>42</v>
      </c>
      <c r="K681" s="105">
        <v>65</v>
      </c>
      <c r="L681" s="106">
        <v>0</v>
      </c>
      <c r="M681" s="103">
        <f t="shared" si="62"/>
        <v>0</v>
      </c>
      <c r="N681" s="107">
        <f t="shared" si="63"/>
        <v>0</v>
      </c>
      <c r="O681" s="108">
        <f t="shared" si="64"/>
        <v>0</v>
      </c>
      <c r="P681" s="109">
        <f t="shared" si="65"/>
        <v>0</v>
      </c>
      <c r="Q681" s="90"/>
    </row>
    <row r="682" spans="1:17" x14ac:dyDescent="0.25">
      <c r="A682" s="8">
        <f>IF(C682=0,"",1+MAX(A$9:A681))</f>
        <v>547</v>
      </c>
      <c r="B682" s="123" t="s">
        <v>378</v>
      </c>
      <c r="C682" s="121">
        <v>2</v>
      </c>
      <c r="D682" s="98">
        <v>0</v>
      </c>
      <c r="E682" s="99">
        <f t="shared" si="60"/>
        <v>2</v>
      </c>
      <c r="F682" s="122" t="s">
        <v>38</v>
      </c>
      <c r="G682" s="101">
        <v>0</v>
      </c>
      <c r="H682" s="102">
        <f t="shared" si="61"/>
        <v>0</v>
      </c>
      <c r="I682" s="103">
        <v>1</v>
      </c>
      <c r="J682" s="104" t="s">
        <v>42</v>
      </c>
      <c r="K682" s="105">
        <v>65</v>
      </c>
      <c r="L682" s="106">
        <v>0</v>
      </c>
      <c r="M682" s="103">
        <f t="shared" si="62"/>
        <v>0</v>
      </c>
      <c r="N682" s="107">
        <f t="shared" si="63"/>
        <v>0</v>
      </c>
      <c r="O682" s="108">
        <f t="shared" si="64"/>
        <v>0</v>
      </c>
      <c r="P682" s="109">
        <f t="shared" si="65"/>
        <v>0</v>
      </c>
      <c r="Q682" s="90"/>
    </row>
    <row r="683" spans="1:17" x14ac:dyDescent="0.25">
      <c r="A683" s="8">
        <f>IF(C683=0,"",1+MAX(A$9:A682))</f>
        <v>548</v>
      </c>
      <c r="B683" s="123" t="s">
        <v>379</v>
      </c>
      <c r="C683" s="121">
        <v>1</v>
      </c>
      <c r="D683" s="98">
        <v>0</v>
      </c>
      <c r="E683" s="99">
        <f t="shared" si="60"/>
        <v>1</v>
      </c>
      <c r="F683" s="122" t="s">
        <v>38</v>
      </c>
      <c r="G683" s="101">
        <v>0</v>
      </c>
      <c r="H683" s="102">
        <f t="shared" si="61"/>
        <v>0</v>
      </c>
      <c r="I683" s="103">
        <v>1</v>
      </c>
      <c r="J683" s="104" t="s">
        <v>42</v>
      </c>
      <c r="K683" s="105">
        <v>65</v>
      </c>
      <c r="L683" s="106">
        <v>0</v>
      </c>
      <c r="M683" s="103">
        <f t="shared" si="62"/>
        <v>0</v>
      </c>
      <c r="N683" s="107">
        <f t="shared" si="63"/>
        <v>0</v>
      </c>
      <c r="O683" s="108">
        <f t="shared" si="64"/>
        <v>0</v>
      </c>
      <c r="P683" s="109">
        <f t="shared" si="65"/>
        <v>0</v>
      </c>
      <c r="Q683" s="90"/>
    </row>
    <row r="684" spans="1:17" x14ac:dyDescent="0.25">
      <c r="A684" s="8">
        <f>IF(C684=0,"",1+MAX(A$9:A683))</f>
        <v>549</v>
      </c>
      <c r="B684" s="123" t="s">
        <v>335</v>
      </c>
      <c r="C684" s="121">
        <v>1</v>
      </c>
      <c r="D684" s="98">
        <v>0</v>
      </c>
      <c r="E684" s="99">
        <f t="shared" si="60"/>
        <v>1</v>
      </c>
      <c r="F684" s="122" t="s">
        <v>38</v>
      </c>
      <c r="G684" s="101">
        <v>0</v>
      </c>
      <c r="H684" s="102">
        <f t="shared" si="61"/>
        <v>0</v>
      </c>
      <c r="I684" s="103">
        <v>1</v>
      </c>
      <c r="J684" s="104" t="s">
        <v>42</v>
      </c>
      <c r="K684" s="105">
        <v>65</v>
      </c>
      <c r="L684" s="106">
        <v>0</v>
      </c>
      <c r="M684" s="103">
        <f t="shared" si="62"/>
        <v>0</v>
      </c>
      <c r="N684" s="107">
        <f t="shared" si="63"/>
        <v>0</v>
      </c>
      <c r="O684" s="108">
        <f t="shared" si="64"/>
        <v>0</v>
      </c>
      <c r="P684" s="109">
        <f t="shared" si="65"/>
        <v>0</v>
      </c>
      <c r="Q684" s="90"/>
    </row>
    <row r="685" spans="1:17" x14ac:dyDescent="0.25">
      <c r="A685" s="8">
        <f>IF(C685=0,"",1+MAX(A$9:A684))</f>
        <v>550</v>
      </c>
      <c r="B685" s="123" t="s">
        <v>277</v>
      </c>
      <c r="C685" s="121">
        <v>1</v>
      </c>
      <c r="D685" s="98">
        <v>0</v>
      </c>
      <c r="E685" s="99">
        <f t="shared" si="60"/>
        <v>1</v>
      </c>
      <c r="F685" s="122" t="s">
        <v>38</v>
      </c>
      <c r="G685" s="101">
        <v>0</v>
      </c>
      <c r="H685" s="102">
        <f t="shared" si="61"/>
        <v>0</v>
      </c>
      <c r="I685" s="103">
        <v>1</v>
      </c>
      <c r="J685" s="104" t="s">
        <v>42</v>
      </c>
      <c r="K685" s="105">
        <v>65</v>
      </c>
      <c r="L685" s="106">
        <v>0</v>
      </c>
      <c r="M685" s="103">
        <f t="shared" si="62"/>
        <v>0</v>
      </c>
      <c r="N685" s="107">
        <f t="shared" si="63"/>
        <v>0</v>
      </c>
      <c r="O685" s="108">
        <f t="shared" si="64"/>
        <v>0</v>
      </c>
      <c r="P685" s="109">
        <f t="shared" si="65"/>
        <v>0</v>
      </c>
      <c r="Q685" s="90"/>
    </row>
    <row r="686" spans="1:17" x14ac:dyDescent="0.25">
      <c r="A686" s="8" t="str">
        <f>IF(C686=0,"",1+MAX(A$9:A685))</f>
        <v/>
      </c>
      <c r="B686" s="120" t="s">
        <v>380</v>
      </c>
      <c r="C686" s="121"/>
      <c r="D686" s="98"/>
      <c r="E686" s="99"/>
      <c r="F686" s="122"/>
      <c r="G686" s="101"/>
      <c r="H686" s="102"/>
      <c r="I686" s="103"/>
      <c r="J686" s="104"/>
      <c r="K686" s="105"/>
      <c r="L686" s="106"/>
      <c r="M686" s="103"/>
      <c r="N686" s="107"/>
      <c r="O686" s="108"/>
      <c r="P686" s="109"/>
      <c r="Q686" s="90"/>
    </row>
    <row r="687" spans="1:17" x14ac:dyDescent="0.25">
      <c r="A687" s="8">
        <f>IF(C687=0,"",1+MAX(A$9:A686))</f>
        <v>551</v>
      </c>
      <c r="B687" s="123" t="s">
        <v>381</v>
      </c>
      <c r="C687" s="121">
        <v>19</v>
      </c>
      <c r="D687" s="98">
        <v>0</v>
      </c>
      <c r="E687" s="99">
        <f t="shared" si="60"/>
        <v>19</v>
      </c>
      <c r="F687" s="122" t="s">
        <v>38</v>
      </c>
      <c r="G687" s="101">
        <v>0</v>
      </c>
      <c r="H687" s="102">
        <f t="shared" si="61"/>
        <v>0</v>
      </c>
      <c r="I687" s="103">
        <v>1</v>
      </c>
      <c r="J687" s="104" t="s">
        <v>42</v>
      </c>
      <c r="K687" s="105">
        <v>65</v>
      </c>
      <c r="L687" s="106">
        <v>0</v>
      </c>
      <c r="M687" s="103">
        <f t="shared" si="62"/>
        <v>0</v>
      </c>
      <c r="N687" s="107">
        <f t="shared" si="63"/>
        <v>0</v>
      </c>
      <c r="O687" s="108">
        <f t="shared" si="64"/>
        <v>0</v>
      </c>
      <c r="P687" s="109">
        <f t="shared" si="65"/>
        <v>0</v>
      </c>
      <c r="Q687" s="90"/>
    </row>
    <row r="688" spans="1:17" x14ac:dyDescent="0.25">
      <c r="A688" s="8">
        <f>IF(C688=0,"",1+MAX(A$9:A687))</f>
        <v>552</v>
      </c>
      <c r="B688" s="123" t="s">
        <v>382</v>
      </c>
      <c r="C688" s="121">
        <v>2</v>
      </c>
      <c r="D688" s="98">
        <v>0</v>
      </c>
      <c r="E688" s="99">
        <f t="shared" ref="E688:E732" si="66">(1+D688)*C688</f>
        <v>2</v>
      </c>
      <c r="F688" s="122" t="s">
        <v>38</v>
      </c>
      <c r="G688" s="101">
        <v>0</v>
      </c>
      <c r="H688" s="102">
        <f t="shared" ref="H688:H732" si="67">G688*E688</f>
        <v>0</v>
      </c>
      <c r="I688" s="103">
        <v>1</v>
      </c>
      <c r="J688" s="104" t="s">
        <v>42</v>
      </c>
      <c r="K688" s="105">
        <v>65</v>
      </c>
      <c r="L688" s="106">
        <v>0</v>
      </c>
      <c r="M688" s="103">
        <f t="shared" ref="M688:M732" si="68">L688*E688</f>
        <v>0</v>
      </c>
      <c r="N688" s="107">
        <f t="shared" ref="N688:N732" si="69">M688*K688</f>
        <v>0</v>
      </c>
      <c r="O688" s="108">
        <f t="shared" ref="O688:O732" si="70">(H688+N688)/E688</f>
        <v>0</v>
      </c>
      <c r="P688" s="109">
        <f t="shared" ref="P688:P732" si="71">O688*E688</f>
        <v>0</v>
      </c>
      <c r="Q688" s="90"/>
    </row>
    <row r="689" spans="1:17" x14ac:dyDescent="0.25">
      <c r="A689" s="8">
        <f>IF(C689=0,"",1+MAX(A$9:A688))</f>
        <v>553</v>
      </c>
      <c r="B689" s="123" t="s">
        <v>383</v>
      </c>
      <c r="C689" s="121">
        <v>1</v>
      </c>
      <c r="D689" s="98">
        <v>0</v>
      </c>
      <c r="E689" s="99">
        <f t="shared" si="66"/>
        <v>1</v>
      </c>
      <c r="F689" s="122" t="s">
        <v>38</v>
      </c>
      <c r="G689" s="101">
        <v>0</v>
      </c>
      <c r="H689" s="102">
        <f t="shared" si="67"/>
        <v>0</v>
      </c>
      <c r="I689" s="103">
        <v>1</v>
      </c>
      <c r="J689" s="104" t="s">
        <v>42</v>
      </c>
      <c r="K689" s="105">
        <v>65</v>
      </c>
      <c r="L689" s="106">
        <v>0</v>
      </c>
      <c r="M689" s="103">
        <f t="shared" si="68"/>
        <v>0</v>
      </c>
      <c r="N689" s="107">
        <f t="shared" si="69"/>
        <v>0</v>
      </c>
      <c r="O689" s="108">
        <f t="shared" si="70"/>
        <v>0</v>
      </c>
      <c r="P689" s="109">
        <f t="shared" si="71"/>
        <v>0</v>
      </c>
      <c r="Q689" s="90"/>
    </row>
    <row r="690" spans="1:17" x14ac:dyDescent="0.25">
      <c r="A690" s="8">
        <f>IF(C690=0,"",1+MAX(A$9:A689))</f>
        <v>554</v>
      </c>
      <c r="B690" s="123" t="s">
        <v>384</v>
      </c>
      <c r="C690" s="121">
        <v>1</v>
      </c>
      <c r="D690" s="98">
        <v>0</v>
      </c>
      <c r="E690" s="99">
        <f t="shared" si="66"/>
        <v>1</v>
      </c>
      <c r="F690" s="122" t="s">
        <v>38</v>
      </c>
      <c r="G690" s="101">
        <v>0</v>
      </c>
      <c r="H690" s="102">
        <f t="shared" si="67"/>
        <v>0</v>
      </c>
      <c r="I690" s="103">
        <v>1</v>
      </c>
      <c r="J690" s="104" t="s">
        <v>42</v>
      </c>
      <c r="K690" s="105">
        <v>65</v>
      </c>
      <c r="L690" s="106">
        <v>0</v>
      </c>
      <c r="M690" s="103">
        <f t="shared" si="68"/>
        <v>0</v>
      </c>
      <c r="N690" s="107">
        <f t="shared" si="69"/>
        <v>0</v>
      </c>
      <c r="O690" s="108">
        <f t="shared" si="70"/>
        <v>0</v>
      </c>
      <c r="P690" s="109">
        <f t="shared" si="71"/>
        <v>0</v>
      </c>
      <c r="Q690" s="90"/>
    </row>
    <row r="691" spans="1:17" x14ac:dyDescent="0.25">
      <c r="A691" s="8">
        <f>IF(C691=0,"",1+MAX(A$9:A690))</f>
        <v>555</v>
      </c>
      <c r="B691" s="123" t="s">
        <v>385</v>
      </c>
      <c r="C691" s="121">
        <v>1</v>
      </c>
      <c r="D691" s="98">
        <v>0</v>
      </c>
      <c r="E691" s="99">
        <f t="shared" si="66"/>
        <v>1</v>
      </c>
      <c r="F691" s="122" t="s">
        <v>38</v>
      </c>
      <c r="G691" s="101">
        <v>0</v>
      </c>
      <c r="H691" s="102">
        <f t="shared" si="67"/>
        <v>0</v>
      </c>
      <c r="I691" s="103">
        <v>1</v>
      </c>
      <c r="J691" s="104" t="s">
        <v>42</v>
      </c>
      <c r="K691" s="105">
        <v>65</v>
      </c>
      <c r="L691" s="106">
        <v>0</v>
      </c>
      <c r="M691" s="103">
        <f t="shared" si="68"/>
        <v>0</v>
      </c>
      <c r="N691" s="107">
        <f t="shared" si="69"/>
        <v>0</v>
      </c>
      <c r="O691" s="108">
        <f t="shared" si="70"/>
        <v>0</v>
      </c>
      <c r="P691" s="109">
        <f t="shared" si="71"/>
        <v>0</v>
      </c>
      <c r="Q691" s="90"/>
    </row>
    <row r="692" spans="1:17" x14ac:dyDescent="0.25">
      <c r="A692" s="8">
        <f>IF(C692=0,"",1+MAX(A$9:A691))</f>
        <v>556</v>
      </c>
      <c r="B692" s="123" t="s">
        <v>386</v>
      </c>
      <c r="C692" s="121">
        <v>1</v>
      </c>
      <c r="D692" s="98">
        <v>0</v>
      </c>
      <c r="E692" s="99">
        <f t="shared" si="66"/>
        <v>1</v>
      </c>
      <c r="F692" s="122" t="s">
        <v>38</v>
      </c>
      <c r="G692" s="101">
        <v>0</v>
      </c>
      <c r="H692" s="102">
        <f t="shared" si="67"/>
        <v>0</v>
      </c>
      <c r="I692" s="103">
        <v>1</v>
      </c>
      <c r="J692" s="104" t="s">
        <v>42</v>
      </c>
      <c r="K692" s="105">
        <v>65</v>
      </c>
      <c r="L692" s="106">
        <v>0</v>
      </c>
      <c r="M692" s="103">
        <f t="shared" si="68"/>
        <v>0</v>
      </c>
      <c r="N692" s="107">
        <f t="shared" si="69"/>
        <v>0</v>
      </c>
      <c r="O692" s="108">
        <f t="shared" si="70"/>
        <v>0</v>
      </c>
      <c r="P692" s="109">
        <f t="shared" si="71"/>
        <v>0</v>
      </c>
      <c r="Q692" s="90"/>
    </row>
    <row r="693" spans="1:17" x14ac:dyDescent="0.25">
      <c r="A693" s="8">
        <f>IF(C693=0,"",1+MAX(A$9:A692))</f>
        <v>557</v>
      </c>
      <c r="B693" s="123" t="s">
        <v>313</v>
      </c>
      <c r="C693" s="121">
        <v>1</v>
      </c>
      <c r="D693" s="98">
        <v>0</v>
      </c>
      <c r="E693" s="99">
        <f t="shared" si="66"/>
        <v>1</v>
      </c>
      <c r="F693" s="122" t="s">
        <v>38</v>
      </c>
      <c r="G693" s="101">
        <v>0</v>
      </c>
      <c r="H693" s="102">
        <f t="shared" si="67"/>
        <v>0</v>
      </c>
      <c r="I693" s="103">
        <v>1</v>
      </c>
      <c r="J693" s="104" t="s">
        <v>42</v>
      </c>
      <c r="K693" s="105">
        <v>65</v>
      </c>
      <c r="L693" s="106">
        <v>0</v>
      </c>
      <c r="M693" s="103">
        <f t="shared" si="68"/>
        <v>0</v>
      </c>
      <c r="N693" s="107">
        <f t="shared" si="69"/>
        <v>0</v>
      </c>
      <c r="O693" s="108">
        <f t="shared" si="70"/>
        <v>0</v>
      </c>
      <c r="P693" s="109">
        <f t="shared" si="71"/>
        <v>0</v>
      </c>
      <c r="Q693" s="90"/>
    </row>
    <row r="694" spans="1:17" x14ac:dyDescent="0.25">
      <c r="A694" s="8">
        <f>IF(C694=0,"",1+MAX(A$9:A693))</f>
        <v>558</v>
      </c>
      <c r="B694" s="123" t="s">
        <v>387</v>
      </c>
      <c r="C694" s="121">
        <v>1</v>
      </c>
      <c r="D694" s="98">
        <v>0</v>
      </c>
      <c r="E694" s="99">
        <f t="shared" si="66"/>
        <v>1</v>
      </c>
      <c r="F694" s="122" t="s">
        <v>38</v>
      </c>
      <c r="G694" s="101">
        <v>0</v>
      </c>
      <c r="H694" s="102">
        <f t="shared" si="67"/>
        <v>0</v>
      </c>
      <c r="I694" s="103">
        <v>1</v>
      </c>
      <c r="J694" s="104" t="s">
        <v>42</v>
      </c>
      <c r="K694" s="105">
        <v>65</v>
      </c>
      <c r="L694" s="106">
        <v>0</v>
      </c>
      <c r="M694" s="103">
        <f t="shared" si="68"/>
        <v>0</v>
      </c>
      <c r="N694" s="107">
        <f t="shared" si="69"/>
        <v>0</v>
      </c>
      <c r="O694" s="108">
        <f t="shared" si="70"/>
        <v>0</v>
      </c>
      <c r="P694" s="109">
        <f t="shared" si="71"/>
        <v>0</v>
      </c>
      <c r="Q694" s="90"/>
    </row>
    <row r="695" spans="1:17" ht="19.5" thickBot="1" x14ac:dyDescent="0.3">
      <c r="A695" s="8">
        <f>IF(C695=0,"",1+MAX(A$9:A694))</f>
        <v>559</v>
      </c>
      <c r="B695" s="123" t="s">
        <v>388</v>
      </c>
      <c r="C695" s="121">
        <v>1</v>
      </c>
      <c r="D695" s="98">
        <v>0</v>
      </c>
      <c r="E695" s="99">
        <f t="shared" si="66"/>
        <v>1</v>
      </c>
      <c r="F695" s="122" t="s">
        <v>38</v>
      </c>
      <c r="G695" s="101">
        <v>0</v>
      </c>
      <c r="H695" s="102">
        <f t="shared" si="67"/>
        <v>0</v>
      </c>
      <c r="I695" s="103">
        <v>1</v>
      </c>
      <c r="J695" s="104" t="s">
        <v>42</v>
      </c>
      <c r="K695" s="105">
        <v>65</v>
      </c>
      <c r="L695" s="106">
        <v>0</v>
      </c>
      <c r="M695" s="103">
        <f t="shared" si="68"/>
        <v>0</v>
      </c>
      <c r="N695" s="107">
        <f t="shared" si="69"/>
        <v>0</v>
      </c>
      <c r="O695" s="108">
        <f t="shared" si="70"/>
        <v>0</v>
      </c>
      <c r="P695" s="109">
        <f t="shared" si="71"/>
        <v>0</v>
      </c>
      <c r="Q695" s="90"/>
    </row>
    <row r="696" spans="1:17" ht="19.5" thickBot="1" x14ac:dyDescent="0.3">
      <c r="A696" s="91"/>
      <c r="B696" s="70"/>
      <c r="C696" s="71"/>
      <c r="D696" s="72"/>
      <c r="E696" s="72"/>
      <c r="F696" s="72"/>
      <c r="G696" s="72"/>
      <c r="H696" s="72"/>
      <c r="I696" s="72"/>
      <c r="J696" s="72"/>
      <c r="K696" s="72"/>
      <c r="L696" s="73"/>
      <c r="M696" s="72"/>
      <c r="N696" s="72"/>
      <c r="O696" s="72"/>
      <c r="P696" s="72"/>
      <c r="Q696" s="92"/>
    </row>
    <row r="697" spans="1:17" x14ac:dyDescent="0.25">
      <c r="A697" s="2" t="s">
        <v>416</v>
      </c>
      <c r="B697" s="64"/>
      <c r="C697" s="80"/>
      <c r="D697" s="81"/>
      <c r="E697" s="81"/>
      <c r="F697" s="81"/>
      <c r="G697" s="81"/>
      <c r="H697" s="81"/>
      <c r="I697" s="81"/>
      <c r="J697" s="83" t="s">
        <v>6</v>
      </c>
      <c r="K697" s="83"/>
      <c r="L697" s="82"/>
      <c r="M697" s="81"/>
      <c r="N697" s="81"/>
      <c r="O697" s="83"/>
      <c r="P697" s="83"/>
      <c r="Q697" s="93"/>
    </row>
    <row r="698" spans="1:17" x14ac:dyDescent="0.25">
      <c r="A698" s="2" t="s">
        <v>417</v>
      </c>
      <c r="B698" s="64"/>
      <c r="C698" s="80"/>
      <c r="D698" s="81"/>
      <c r="E698" s="81"/>
      <c r="F698" s="81"/>
      <c r="G698" s="81"/>
      <c r="H698" s="81"/>
      <c r="I698" s="81"/>
      <c r="J698" s="85" t="s">
        <v>7</v>
      </c>
      <c r="K698" s="85"/>
      <c r="L698" s="82"/>
      <c r="M698" s="81"/>
      <c r="N698" s="81"/>
      <c r="O698" s="85"/>
      <c r="P698" s="85"/>
      <c r="Q698" s="93"/>
    </row>
    <row r="699" spans="1:17" x14ac:dyDescent="0.25">
      <c r="A699" s="94"/>
      <c r="B699" s="64"/>
      <c r="C699" s="80"/>
      <c r="D699" s="80"/>
      <c r="E699" s="81"/>
      <c r="F699" s="81"/>
      <c r="G699" s="81"/>
      <c r="H699" s="81"/>
      <c r="I699" s="81"/>
      <c r="J699" s="85" t="s">
        <v>8</v>
      </c>
      <c r="K699" s="85"/>
      <c r="L699" s="82"/>
      <c r="M699" s="81"/>
      <c r="N699" s="81"/>
      <c r="O699" s="85"/>
      <c r="P699" s="85"/>
      <c r="Q699" s="93"/>
    </row>
    <row r="700" spans="1:17" x14ac:dyDescent="0.25">
      <c r="A700" s="4" t="s">
        <v>418</v>
      </c>
      <c r="B700" s="85"/>
      <c r="C700" s="80"/>
      <c r="D700" s="81"/>
      <c r="E700" s="81"/>
      <c r="F700" s="81"/>
      <c r="G700" s="81"/>
      <c r="H700" s="81"/>
      <c r="I700" s="81"/>
      <c r="J700" s="85" t="s">
        <v>9</v>
      </c>
      <c r="K700" s="85"/>
      <c r="L700" s="82"/>
      <c r="M700" s="81"/>
      <c r="N700" s="81"/>
      <c r="O700" s="85"/>
      <c r="P700" s="85"/>
      <c r="Q700" s="93"/>
    </row>
    <row r="701" spans="1:17" ht="19.5" thickBot="1" x14ac:dyDescent="0.3">
      <c r="A701" s="59"/>
      <c r="B701" s="60"/>
      <c r="C701" s="80"/>
      <c r="D701" s="86"/>
      <c r="E701" s="81"/>
      <c r="F701" s="81"/>
      <c r="G701" s="81"/>
      <c r="H701" s="81"/>
      <c r="I701" s="81"/>
      <c r="J701" s="85" t="s">
        <v>0</v>
      </c>
      <c r="K701" s="88">
        <f ca="1">TODAY()</f>
        <v>46151</v>
      </c>
      <c r="L701" s="87"/>
      <c r="M701" s="86"/>
      <c r="N701" s="81"/>
      <c r="O701" s="85"/>
      <c r="P701" s="88"/>
      <c r="Q701" s="89"/>
    </row>
    <row r="702" spans="1:17" ht="60" customHeight="1" thickBot="1" x14ac:dyDescent="0.3">
      <c r="A702" s="75" t="s">
        <v>10</v>
      </c>
      <c r="B702" s="76" t="s">
        <v>1</v>
      </c>
      <c r="C702" s="76" t="s">
        <v>11</v>
      </c>
      <c r="D702" s="76" t="s">
        <v>12</v>
      </c>
      <c r="E702" s="77" t="s">
        <v>13</v>
      </c>
      <c r="F702" s="76" t="s">
        <v>14</v>
      </c>
      <c r="G702" s="76" t="s">
        <v>24</v>
      </c>
      <c r="H702" s="77" t="s">
        <v>2</v>
      </c>
      <c r="I702" s="77" t="s">
        <v>41</v>
      </c>
      <c r="J702" s="77" t="s">
        <v>40</v>
      </c>
      <c r="K702" s="77" t="s">
        <v>35</v>
      </c>
      <c r="L702" s="78" t="s">
        <v>36</v>
      </c>
      <c r="M702" s="77" t="s">
        <v>37</v>
      </c>
      <c r="N702" s="77" t="s">
        <v>3</v>
      </c>
      <c r="O702" s="76" t="s">
        <v>15</v>
      </c>
      <c r="P702" s="76" t="s">
        <v>4</v>
      </c>
      <c r="Q702" s="79" t="s">
        <v>16</v>
      </c>
    </row>
    <row r="703" spans="1:17" ht="19.5" thickBot="1" x14ac:dyDescent="0.3">
      <c r="A703" s="65"/>
      <c r="B703" s="66" t="s">
        <v>17</v>
      </c>
      <c r="C703" s="61"/>
      <c r="D703" s="61"/>
      <c r="E703" s="61"/>
      <c r="F703" s="61"/>
      <c r="G703" s="61"/>
      <c r="H703" s="61"/>
      <c r="I703" s="61"/>
      <c r="J703" s="61"/>
      <c r="K703" s="61"/>
      <c r="L703" s="61"/>
      <c r="M703" s="61"/>
      <c r="N703" s="61"/>
      <c r="O703" s="61"/>
      <c r="P703" s="61"/>
      <c r="Q703" s="62"/>
    </row>
    <row r="704" spans="1:17" x14ac:dyDescent="0.25">
      <c r="A704" s="8" t="str">
        <f>IF(C704=0,"",1+MAX(A$9:A695))</f>
        <v/>
      </c>
      <c r="B704" s="120" t="s">
        <v>389</v>
      </c>
      <c r="C704" s="121"/>
      <c r="D704" s="98"/>
      <c r="E704" s="99"/>
      <c r="F704" s="122"/>
      <c r="G704" s="101"/>
      <c r="H704" s="102"/>
      <c r="I704" s="103"/>
      <c r="J704" s="104"/>
      <c r="K704" s="105"/>
      <c r="L704" s="106"/>
      <c r="M704" s="103"/>
      <c r="N704" s="107"/>
      <c r="O704" s="108"/>
      <c r="P704" s="109"/>
      <c r="Q704" s="90"/>
    </row>
    <row r="705" spans="1:17" x14ac:dyDescent="0.25">
      <c r="A705" s="8">
        <f>IF(C705=0,"",1+MAX(A$9:A704))</f>
        <v>560</v>
      </c>
      <c r="B705" s="123" t="s">
        <v>390</v>
      </c>
      <c r="C705" s="121">
        <v>18</v>
      </c>
      <c r="D705" s="98">
        <v>0</v>
      </c>
      <c r="E705" s="99">
        <f t="shared" si="66"/>
        <v>18</v>
      </c>
      <c r="F705" s="122" t="s">
        <v>38</v>
      </c>
      <c r="G705" s="101">
        <v>0</v>
      </c>
      <c r="H705" s="102">
        <f t="shared" si="67"/>
        <v>0</v>
      </c>
      <c r="I705" s="103">
        <v>1</v>
      </c>
      <c r="J705" s="104" t="s">
        <v>42</v>
      </c>
      <c r="K705" s="105">
        <v>65</v>
      </c>
      <c r="L705" s="106">
        <v>0</v>
      </c>
      <c r="M705" s="103">
        <f t="shared" si="68"/>
        <v>0</v>
      </c>
      <c r="N705" s="107">
        <f t="shared" si="69"/>
        <v>0</v>
      </c>
      <c r="O705" s="108">
        <f t="shared" si="70"/>
        <v>0</v>
      </c>
      <c r="P705" s="109">
        <f t="shared" si="71"/>
        <v>0</v>
      </c>
      <c r="Q705" s="90"/>
    </row>
    <row r="706" spans="1:17" x14ac:dyDescent="0.25">
      <c r="A706" s="8">
        <f>IF(C706=0,"",1+MAX(A$9:A705))</f>
        <v>561</v>
      </c>
      <c r="B706" s="123" t="s">
        <v>391</v>
      </c>
      <c r="C706" s="121">
        <v>4</v>
      </c>
      <c r="D706" s="98">
        <v>0</v>
      </c>
      <c r="E706" s="99">
        <f t="shared" si="66"/>
        <v>4</v>
      </c>
      <c r="F706" s="122" t="s">
        <v>38</v>
      </c>
      <c r="G706" s="101">
        <v>0</v>
      </c>
      <c r="H706" s="102">
        <f t="shared" si="67"/>
        <v>0</v>
      </c>
      <c r="I706" s="103">
        <v>1</v>
      </c>
      <c r="J706" s="104" t="s">
        <v>42</v>
      </c>
      <c r="K706" s="105">
        <v>65</v>
      </c>
      <c r="L706" s="106">
        <v>0</v>
      </c>
      <c r="M706" s="103">
        <f t="shared" si="68"/>
        <v>0</v>
      </c>
      <c r="N706" s="107">
        <f t="shared" si="69"/>
        <v>0</v>
      </c>
      <c r="O706" s="108">
        <f t="shared" si="70"/>
        <v>0</v>
      </c>
      <c r="P706" s="109">
        <f t="shared" si="71"/>
        <v>0</v>
      </c>
      <c r="Q706" s="90"/>
    </row>
    <row r="707" spans="1:17" x14ac:dyDescent="0.25">
      <c r="A707" s="8">
        <f>IF(C707=0,"",1+MAX(A$9:A706))</f>
        <v>562</v>
      </c>
      <c r="B707" s="123" t="s">
        <v>392</v>
      </c>
      <c r="C707" s="121">
        <v>1</v>
      </c>
      <c r="D707" s="98">
        <v>0</v>
      </c>
      <c r="E707" s="99">
        <f t="shared" si="66"/>
        <v>1</v>
      </c>
      <c r="F707" s="122" t="s">
        <v>38</v>
      </c>
      <c r="G707" s="101">
        <v>0</v>
      </c>
      <c r="H707" s="102">
        <f t="shared" si="67"/>
        <v>0</v>
      </c>
      <c r="I707" s="103">
        <v>1</v>
      </c>
      <c r="J707" s="104" t="s">
        <v>42</v>
      </c>
      <c r="K707" s="105">
        <v>65</v>
      </c>
      <c r="L707" s="106">
        <v>0</v>
      </c>
      <c r="M707" s="103">
        <f t="shared" si="68"/>
        <v>0</v>
      </c>
      <c r="N707" s="107">
        <f t="shared" si="69"/>
        <v>0</v>
      </c>
      <c r="O707" s="108">
        <f t="shared" si="70"/>
        <v>0</v>
      </c>
      <c r="P707" s="109">
        <f t="shared" si="71"/>
        <v>0</v>
      </c>
      <c r="Q707" s="90"/>
    </row>
    <row r="708" spans="1:17" x14ac:dyDescent="0.25">
      <c r="A708" s="8">
        <f>IF(C708=0,"",1+MAX(A$9:A707))</f>
        <v>563</v>
      </c>
      <c r="B708" s="123" t="s">
        <v>393</v>
      </c>
      <c r="C708" s="121">
        <v>1</v>
      </c>
      <c r="D708" s="98">
        <v>0</v>
      </c>
      <c r="E708" s="99">
        <f t="shared" si="66"/>
        <v>1</v>
      </c>
      <c r="F708" s="122" t="s">
        <v>38</v>
      </c>
      <c r="G708" s="101">
        <v>0</v>
      </c>
      <c r="H708" s="102">
        <f t="shared" si="67"/>
        <v>0</v>
      </c>
      <c r="I708" s="103">
        <v>1</v>
      </c>
      <c r="J708" s="104" t="s">
        <v>42</v>
      </c>
      <c r="K708" s="105">
        <v>65</v>
      </c>
      <c r="L708" s="106">
        <v>0</v>
      </c>
      <c r="M708" s="103">
        <f t="shared" si="68"/>
        <v>0</v>
      </c>
      <c r="N708" s="107">
        <f t="shared" si="69"/>
        <v>0</v>
      </c>
      <c r="O708" s="108">
        <f t="shared" si="70"/>
        <v>0</v>
      </c>
      <c r="P708" s="109">
        <f t="shared" si="71"/>
        <v>0</v>
      </c>
      <c r="Q708" s="90"/>
    </row>
    <row r="709" spans="1:17" x14ac:dyDescent="0.25">
      <c r="A709" s="8">
        <f>IF(C709=0,"",1+MAX(A$9:A708))</f>
        <v>564</v>
      </c>
      <c r="B709" s="123" t="s">
        <v>394</v>
      </c>
      <c r="C709" s="121">
        <v>2</v>
      </c>
      <c r="D709" s="98">
        <v>0</v>
      </c>
      <c r="E709" s="99">
        <f t="shared" si="66"/>
        <v>2</v>
      </c>
      <c r="F709" s="122" t="s">
        <v>38</v>
      </c>
      <c r="G709" s="101">
        <v>0</v>
      </c>
      <c r="H709" s="102">
        <f t="shared" si="67"/>
        <v>0</v>
      </c>
      <c r="I709" s="103">
        <v>1</v>
      </c>
      <c r="J709" s="104" t="s">
        <v>42</v>
      </c>
      <c r="K709" s="105">
        <v>65</v>
      </c>
      <c r="L709" s="106">
        <v>0</v>
      </c>
      <c r="M709" s="103">
        <f t="shared" si="68"/>
        <v>0</v>
      </c>
      <c r="N709" s="107">
        <f t="shared" si="69"/>
        <v>0</v>
      </c>
      <c r="O709" s="108">
        <f t="shared" si="70"/>
        <v>0</v>
      </c>
      <c r="P709" s="109">
        <f t="shared" si="71"/>
        <v>0</v>
      </c>
      <c r="Q709" s="90"/>
    </row>
    <row r="710" spans="1:17" x14ac:dyDescent="0.25">
      <c r="A710" s="8">
        <f>IF(C710=0,"",1+MAX(A$9:A709))</f>
        <v>565</v>
      </c>
      <c r="B710" s="123" t="s">
        <v>395</v>
      </c>
      <c r="C710" s="121">
        <v>1</v>
      </c>
      <c r="D710" s="98">
        <v>0</v>
      </c>
      <c r="E710" s="99">
        <f t="shared" si="66"/>
        <v>1</v>
      </c>
      <c r="F710" s="122" t="s">
        <v>38</v>
      </c>
      <c r="G710" s="101">
        <v>0</v>
      </c>
      <c r="H710" s="102">
        <f t="shared" si="67"/>
        <v>0</v>
      </c>
      <c r="I710" s="103">
        <v>1</v>
      </c>
      <c r="J710" s="104" t="s">
        <v>42</v>
      </c>
      <c r="K710" s="105">
        <v>65</v>
      </c>
      <c r="L710" s="106">
        <v>0</v>
      </c>
      <c r="M710" s="103">
        <f t="shared" si="68"/>
        <v>0</v>
      </c>
      <c r="N710" s="107">
        <f t="shared" si="69"/>
        <v>0</v>
      </c>
      <c r="O710" s="108">
        <f t="shared" si="70"/>
        <v>0</v>
      </c>
      <c r="P710" s="109">
        <f t="shared" si="71"/>
        <v>0</v>
      </c>
      <c r="Q710" s="90"/>
    </row>
    <row r="711" spans="1:17" x14ac:dyDescent="0.25">
      <c r="A711" s="8">
        <f>IF(C711=0,"",1+MAX(A$9:A710))</f>
        <v>566</v>
      </c>
      <c r="B711" s="123" t="s">
        <v>396</v>
      </c>
      <c r="C711" s="121">
        <v>1</v>
      </c>
      <c r="D711" s="98">
        <v>0</v>
      </c>
      <c r="E711" s="99">
        <f t="shared" si="66"/>
        <v>1</v>
      </c>
      <c r="F711" s="122" t="s">
        <v>38</v>
      </c>
      <c r="G711" s="101">
        <v>0</v>
      </c>
      <c r="H711" s="102">
        <f t="shared" si="67"/>
        <v>0</v>
      </c>
      <c r="I711" s="103">
        <v>1</v>
      </c>
      <c r="J711" s="104" t="s">
        <v>42</v>
      </c>
      <c r="K711" s="105">
        <v>65</v>
      </c>
      <c r="L711" s="106">
        <v>0</v>
      </c>
      <c r="M711" s="103">
        <f t="shared" si="68"/>
        <v>0</v>
      </c>
      <c r="N711" s="107">
        <f t="shared" si="69"/>
        <v>0</v>
      </c>
      <c r="O711" s="108">
        <f t="shared" si="70"/>
        <v>0</v>
      </c>
      <c r="P711" s="109">
        <f t="shared" si="71"/>
        <v>0</v>
      </c>
      <c r="Q711" s="90"/>
    </row>
    <row r="712" spans="1:17" x14ac:dyDescent="0.25">
      <c r="A712" s="8">
        <f>IF(C712=0,"",1+MAX(A$9:A711))</f>
        <v>567</v>
      </c>
      <c r="B712" s="123" t="s">
        <v>397</v>
      </c>
      <c r="C712" s="121">
        <v>1</v>
      </c>
      <c r="D712" s="98">
        <v>0</v>
      </c>
      <c r="E712" s="99">
        <f t="shared" si="66"/>
        <v>1</v>
      </c>
      <c r="F712" s="122" t="s">
        <v>38</v>
      </c>
      <c r="G712" s="101">
        <v>0</v>
      </c>
      <c r="H712" s="102">
        <f t="shared" si="67"/>
        <v>0</v>
      </c>
      <c r="I712" s="103">
        <v>1</v>
      </c>
      <c r="J712" s="104" t="s">
        <v>42</v>
      </c>
      <c r="K712" s="105">
        <v>65</v>
      </c>
      <c r="L712" s="106">
        <v>0</v>
      </c>
      <c r="M712" s="103">
        <f t="shared" si="68"/>
        <v>0</v>
      </c>
      <c r="N712" s="107">
        <f t="shared" si="69"/>
        <v>0</v>
      </c>
      <c r="O712" s="108">
        <f t="shared" si="70"/>
        <v>0</v>
      </c>
      <c r="P712" s="109">
        <f t="shared" si="71"/>
        <v>0</v>
      </c>
      <c r="Q712" s="90"/>
    </row>
    <row r="713" spans="1:17" x14ac:dyDescent="0.25">
      <c r="A713" s="8">
        <f>IF(C713=0,"",1+MAX(A$9:A712))</f>
        <v>568</v>
      </c>
      <c r="B713" s="123" t="s">
        <v>398</v>
      </c>
      <c r="C713" s="121">
        <v>1</v>
      </c>
      <c r="D713" s="98">
        <v>0</v>
      </c>
      <c r="E713" s="99">
        <f t="shared" si="66"/>
        <v>1</v>
      </c>
      <c r="F713" s="122" t="s">
        <v>38</v>
      </c>
      <c r="G713" s="101">
        <v>0</v>
      </c>
      <c r="H713" s="102">
        <f t="shared" si="67"/>
        <v>0</v>
      </c>
      <c r="I713" s="103">
        <v>1</v>
      </c>
      <c r="J713" s="104" t="s">
        <v>42</v>
      </c>
      <c r="K713" s="105">
        <v>65</v>
      </c>
      <c r="L713" s="106">
        <v>0</v>
      </c>
      <c r="M713" s="103">
        <f t="shared" si="68"/>
        <v>0</v>
      </c>
      <c r="N713" s="107">
        <f t="shared" si="69"/>
        <v>0</v>
      </c>
      <c r="O713" s="108">
        <f t="shared" si="70"/>
        <v>0</v>
      </c>
      <c r="P713" s="109">
        <f t="shared" si="71"/>
        <v>0</v>
      </c>
      <c r="Q713" s="90"/>
    </row>
    <row r="714" spans="1:17" x14ac:dyDescent="0.25">
      <c r="A714" s="8" t="str">
        <f>IF(C714=0,"",1+MAX(A$9:A713))</f>
        <v/>
      </c>
      <c r="B714" s="120" t="s">
        <v>399</v>
      </c>
      <c r="C714" s="121"/>
      <c r="D714" s="98"/>
      <c r="E714" s="99"/>
      <c r="F714" s="122"/>
      <c r="G714" s="101"/>
      <c r="H714" s="102"/>
      <c r="I714" s="103"/>
      <c r="J714" s="104"/>
      <c r="K714" s="105"/>
      <c r="L714" s="106"/>
      <c r="M714" s="103"/>
      <c r="N714" s="107"/>
      <c r="O714" s="108"/>
      <c r="P714" s="109"/>
      <c r="Q714" s="90"/>
    </row>
    <row r="715" spans="1:17" x14ac:dyDescent="0.25">
      <c r="A715" s="8">
        <f>IF(C715=0,"",1+MAX(A$9:A714))</f>
        <v>569</v>
      </c>
      <c r="B715" s="123" t="s">
        <v>390</v>
      </c>
      <c r="C715" s="121">
        <v>18</v>
      </c>
      <c r="D715" s="98">
        <v>0</v>
      </c>
      <c r="E715" s="99">
        <f t="shared" si="66"/>
        <v>18</v>
      </c>
      <c r="F715" s="122" t="s">
        <v>38</v>
      </c>
      <c r="G715" s="101">
        <v>0</v>
      </c>
      <c r="H715" s="102">
        <f t="shared" si="67"/>
        <v>0</v>
      </c>
      <c r="I715" s="103">
        <v>1</v>
      </c>
      <c r="J715" s="104" t="s">
        <v>42</v>
      </c>
      <c r="K715" s="105">
        <v>65</v>
      </c>
      <c r="L715" s="106">
        <v>0</v>
      </c>
      <c r="M715" s="103">
        <f t="shared" si="68"/>
        <v>0</v>
      </c>
      <c r="N715" s="107">
        <f t="shared" si="69"/>
        <v>0</v>
      </c>
      <c r="O715" s="108">
        <f t="shared" si="70"/>
        <v>0</v>
      </c>
      <c r="P715" s="109">
        <f t="shared" si="71"/>
        <v>0</v>
      </c>
      <c r="Q715" s="90"/>
    </row>
    <row r="716" spans="1:17" x14ac:dyDescent="0.25">
      <c r="A716" s="8">
        <f>IF(C716=0,"",1+MAX(A$9:A715))</f>
        <v>570</v>
      </c>
      <c r="B716" s="123" t="s">
        <v>391</v>
      </c>
      <c r="C716" s="121">
        <v>4</v>
      </c>
      <c r="D716" s="98">
        <v>0</v>
      </c>
      <c r="E716" s="99">
        <f t="shared" si="66"/>
        <v>4</v>
      </c>
      <c r="F716" s="122" t="s">
        <v>38</v>
      </c>
      <c r="G716" s="101">
        <v>0</v>
      </c>
      <c r="H716" s="102">
        <f t="shared" si="67"/>
        <v>0</v>
      </c>
      <c r="I716" s="103">
        <v>1</v>
      </c>
      <c r="J716" s="104" t="s">
        <v>42</v>
      </c>
      <c r="K716" s="105">
        <v>65</v>
      </c>
      <c r="L716" s="106">
        <v>0</v>
      </c>
      <c r="M716" s="103">
        <f t="shared" si="68"/>
        <v>0</v>
      </c>
      <c r="N716" s="107">
        <f t="shared" si="69"/>
        <v>0</v>
      </c>
      <c r="O716" s="108">
        <f t="shared" si="70"/>
        <v>0</v>
      </c>
      <c r="P716" s="109">
        <f t="shared" si="71"/>
        <v>0</v>
      </c>
      <c r="Q716" s="90"/>
    </row>
    <row r="717" spans="1:17" x14ac:dyDescent="0.25">
      <c r="A717" s="8">
        <f>IF(C717=0,"",1+MAX(A$9:A716))</f>
        <v>571</v>
      </c>
      <c r="B717" s="123" t="s">
        <v>400</v>
      </c>
      <c r="C717" s="121">
        <v>2</v>
      </c>
      <c r="D717" s="98">
        <v>0</v>
      </c>
      <c r="E717" s="99">
        <f t="shared" si="66"/>
        <v>2</v>
      </c>
      <c r="F717" s="122" t="s">
        <v>38</v>
      </c>
      <c r="G717" s="101">
        <v>0</v>
      </c>
      <c r="H717" s="102">
        <f t="shared" si="67"/>
        <v>0</v>
      </c>
      <c r="I717" s="103">
        <v>1</v>
      </c>
      <c r="J717" s="104" t="s">
        <v>42</v>
      </c>
      <c r="K717" s="105">
        <v>65</v>
      </c>
      <c r="L717" s="106">
        <v>0</v>
      </c>
      <c r="M717" s="103">
        <f t="shared" si="68"/>
        <v>0</v>
      </c>
      <c r="N717" s="107">
        <f t="shared" si="69"/>
        <v>0</v>
      </c>
      <c r="O717" s="108">
        <f t="shared" si="70"/>
        <v>0</v>
      </c>
      <c r="P717" s="109">
        <f t="shared" si="71"/>
        <v>0</v>
      </c>
      <c r="Q717" s="90"/>
    </row>
    <row r="718" spans="1:17" x14ac:dyDescent="0.25">
      <c r="A718" s="8">
        <f>IF(C718=0,"",1+MAX(A$9:A717))</f>
        <v>572</v>
      </c>
      <c r="B718" s="123" t="s">
        <v>401</v>
      </c>
      <c r="C718" s="121">
        <v>1</v>
      </c>
      <c r="D718" s="98">
        <v>0</v>
      </c>
      <c r="E718" s="99">
        <f t="shared" si="66"/>
        <v>1</v>
      </c>
      <c r="F718" s="122" t="s">
        <v>38</v>
      </c>
      <c r="G718" s="101">
        <v>0</v>
      </c>
      <c r="H718" s="102">
        <f t="shared" si="67"/>
        <v>0</v>
      </c>
      <c r="I718" s="103">
        <v>1</v>
      </c>
      <c r="J718" s="104" t="s">
        <v>42</v>
      </c>
      <c r="K718" s="105">
        <v>65</v>
      </c>
      <c r="L718" s="106">
        <v>0</v>
      </c>
      <c r="M718" s="103">
        <f t="shared" si="68"/>
        <v>0</v>
      </c>
      <c r="N718" s="107">
        <f t="shared" si="69"/>
        <v>0</v>
      </c>
      <c r="O718" s="108">
        <f t="shared" si="70"/>
        <v>0</v>
      </c>
      <c r="P718" s="109">
        <f t="shared" si="71"/>
        <v>0</v>
      </c>
      <c r="Q718" s="90"/>
    </row>
    <row r="719" spans="1:17" x14ac:dyDescent="0.25">
      <c r="A719" s="8">
        <f>IF(C719=0,"",1+MAX(A$9:A718))</f>
        <v>573</v>
      </c>
      <c r="B719" s="123" t="s">
        <v>402</v>
      </c>
      <c r="C719" s="121">
        <v>1</v>
      </c>
      <c r="D719" s="98">
        <v>0</v>
      </c>
      <c r="E719" s="99">
        <f t="shared" si="66"/>
        <v>1</v>
      </c>
      <c r="F719" s="122" t="s">
        <v>38</v>
      </c>
      <c r="G719" s="101">
        <v>0</v>
      </c>
      <c r="H719" s="102">
        <f t="shared" si="67"/>
        <v>0</v>
      </c>
      <c r="I719" s="103">
        <v>1</v>
      </c>
      <c r="J719" s="104" t="s">
        <v>42</v>
      </c>
      <c r="K719" s="105">
        <v>65</v>
      </c>
      <c r="L719" s="106">
        <v>0</v>
      </c>
      <c r="M719" s="103">
        <f t="shared" si="68"/>
        <v>0</v>
      </c>
      <c r="N719" s="107">
        <f t="shared" si="69"/>
        <v>0</v>
      </c>
      <c r="O719" s="108">
        <f t="shared" si="70"/>
        <v>0</v>
      </c>
      <c r="P719" s="109">
        <f t="shared" si="71"/>
        <v>0</v>
      </c>
      <c r="Q719" s="90"/>
    </row>
    <row r="720" spans="1:17" x14ac:dyDescent="0.25">
      <c r="A720" s="8">
        <f>IF(C720=0,"",1+MAX(A$9:A719))</f>
        <v>574</v>
      </c>
      <c r="B720" s="123" t="s">
        <v>403</v>
      </c>
      <c r="C720" s="121">
        <v>1</v>
      </c>
      <c r="D720" s="98">
        <v>0</v>
      </c>
      <c r="E720" s="99">
        <f t="shared" si="66"/>
        <v>1</v>
      </c>
      <c r="F720" s="122" t="s">
        <v>38</v>
      </c>
      <c r="G720" s="101">
        <v>0</v>
      </c>
      <c r="H720" s="102">
        <f t="shared" si="67"/>
        <v>0</v>
      </c>
      <c r="I720" s="103">
        <v>1</v>
      </c>
      <c r="J720" s="104" t="s">
        <v>42</v>
      </c>
      <c r="K720" s="105">
        <v>65</v>
      </c>
      <c r="L720" s="106">
        <v>0</v>
      </c>
      <c r="M720" s="103">
        <f t="shared" si="68"/>
        <v>0</v>
      </c>
      <c r="N720" s="107">
        <f t="shared" si="69"/>
        <v>0</v>
      </c>
      <c r="O720" s="108">
        <f t="shared" si="70"/>
        <v>0</v>
      </c>
      <c r="P720" s="109">
        <f t="shared" si="71"/>
        <v>0</v>
      </c>
      <c r="Q720" s="90"/>
    </row>
    <row r="721" spans="1:17" x14ac:dyDescent="0.25">
      <c r="A721" s="8" t="str">
        <f>IF(C721=0,"",1+MAX(A$9:A720))</f>
        <v/>
      </c>
      <c r="B721" s="120" t="s">
        <v>404</v>
      </c>
      <c r="C721" s="121"/>
      <c r="D721" s="98"/>
      <c r="E721" s="99"/>
      <c r="F721" s="122"/>
      <c r="G721" s="101"/>
      <c r="H721" s="102"/>
      <c r="I721" s="103"/>
      <c r="J721" s="104"/>
      <c r="K721" s="105"/>
      <c r="L721" s="106"/>
      <c r="M721" s="103"/>
      <c r="N721" s="107"/>
      <c r="O721" s="108"/>
      <c r="P721" s="109"/>
      <c r="Q721" s="90"/>
    </row>
    <row r="722" spans="1:17" x14ac:dyDescent="0.25">
      <c r="A722" s="8">
        <f>IF(C722=0,"",1+MAX(A$9:A721))</f>
        <v>575</v>
      </c>
      <c r="B722" s="123" t="s">
        <v>405</v>
      </c>
      <c r="C722" s="121">
        <v>9</v>
      </c>
      <c r="D722" s="98">
        <v>0</v>
      </c>
      <c r="E722" s="99">
        <f t="shared" si="66"/>
        <v>9</v>
      </c>
      <c r="F722" s="122" t="s">
        <v>38</v>
      </c>
      <c r="G722" s="101">
        <v>0</v>
      </c>
      <c r="H722" s="102">
        <f t="shared" si="67"/>
        <v>0</v>
      </c>
      <c r="I722" s="103">
        <v>1</v>
      </c>
      <c r="J722" s="104" t="s">
        <v>42</v>
      </c>
      <c r="K722" s="105">
        <v>65</v>
      </c>
      <c r="L722" s="106">
        <v>0</v>
      </c>
      <c r="M722" s="103">
        <f t="shared" si="68"/>
        <v>0</v>
      </c>
      <c r="N722" s="107">
        <f t="shared" si="69"/>
        <v>0</v>
      </c>
      <c r="O722" s="108">
        <f t="shared" si="70"/>
        <v>0</v>
      </c>
      <c r="P722" s="109">
        <f t="shared" si="71"/>
        <v>0</v>
      </c>
      <c r="Q722" s="90"/>
    </row>
    <row r="723" spans="1:17" x14ac:dyDescent="0.25">
      <c r="A723" s="8">
        <f>IF(C723=0,"",1+MAX(A$9:A722))</f>
        <v>576</v>
      </c>
      <c r="B723" s="123" t="s">
        <v>406</v>
      </c>
      <c r="C723" s="121">
        <v>2</v>
      </c>
      <c r="D723" s="98">
        <v>0</v>
      </c>
      <c r="E723" s="99">
        <f t="shared" si="66"/>
        <v>2</v>
      </c>
      <c r="F723" s="122" t="s">
        <v>38</v>
      </c>
      <c r="G723" s="101">
        <v>0</v>
      </c>
      <c r="H723" s="102">
        <f t="shared" si="67"/>
        <v>0</v>
      </c>
      <c r="I723" s="103">
        <v>1</v>
      </c>
      <c r="J723" s="104" t="s">
        <v>42</v>
      </c>
      <c r="K723" s="105">
        <v>65</v>
      </c>
      <c r="L723" s="106">
        <v>0</v>
      </c>
      <c r="M723" s="103">
        <f t="shared" si="68"/>
        <v>0</v>
      </c>
      <c r="N723" s="107">
        <f t="shared" si="69"/>
        <v>0</v>
      </c>
      <c r="O723" s="108">
        <f t="shared" si="70"/>
        <v>0</v>
      </c>
      <c r="P723" s="109">
        <f t="shared" si="71"/>
        <v>0</v>
      </c>
      <c r="Q723" s="90"/>
    </row>
    <row r="724" spans="1:17" x14ac:dyDescent="0.25">
      <c r="A724" s="8">
        <f>IF(C724=0,"",1+MAX(A$9:A723))</f>
        <v>577</v>
      </c>
      <c r="B724" s="123" t="s">
        <v>407</v>
      </c>
      <c r="C724" s="121">
        <v>8</v>
      </c>
      <c r="D724" s="98">
        <v>0</v>
      </c>
      <c r="E724" s="99">
        <f t="shared" si="66"/>
        <v>8</v>
      </c>
      <c r="F724" s="122" t="s">
        <v>38</v>
      </c>
      <c r="G724" s="101">
        <v>0</v>
      </c>
      <c r="H724" s="102">
        <f t="shared" si="67"/>
        <v>0</v>
      </c>
      <c r="I724" s="103">
        <v>1</v>
      </c>
      <c r="J724" s="104" t="s">
        <v>42</v>
      </c>
      <c r="K724" s="105">
        <v>65</v>
      </c>
      <c r="L724" s="106">
        <v>0</v>
      </c>
      <c r="M724" s="103">
        <f t="shared" si="68"/>
        <v>0</v>
      </c>
      <c r="N724" s="107">
        <f t="shared" si="69"/>
        <v>0</v>
      </c>
      <c r="O724" s="108">
        <f t="shared" si="70"/>
        <v>0</v>
      </c>
      <c r="P724" s="109">
        <f t="shared" si="71"/>
        <v>0</v>
      </c>
      <c r="Q724" s="90"/>
    </row>
    <row r="725" spans="1:17" x14ac:dyDescent="0.25">
      <c r="A725" s="8">
        <f>IF(C725=0,"",1+MAX(A$9:A724))</f>
        <v>578</v>
      </c>
      <c r="B725" s="123" t="s">
        <v>408</v>
      </c>
      <c r="C725" s="121">
        <v>2</v>
      </c>
      <c r="D725" s="98">
        <v>0</v>
      </c>
      <c r="E725" s="99">
        <f t="shared" si="66"/>
        <v>2</v>
      </c>
      <c r="F725" s="122" t="s">
        <v>38</v>
      </c>
      <c r="G725" s="101">
        <v>0</v>
      </c>
      <c r="H725" s="102">
        <f t="shared" si="67"/>
        <v>0</v>
      </c>
      <c r="I725" s="103">
        <v>1</v>
      </c>
      <c r="J725" s="104" t="s">
        <v>42</v>
      </c>
      <c r="K725" s="105">
        <v>65</v>
      </c>
      <c r="L725" s="106">
        <v>0</v>
      </c>
      <c r="M725" s="103">
        <f t="shared" si="68"/>
        <v>0</v>
      </c>
      <c r="N725" s="107">
        <f t="shared" si="69"/>
        <v>0</v>
      </c>
      <c r="O725" s="108">
        <f t="shared" si="70"/>
        <v>0</v>
      </c>
      <c r="P725" s="109">
        <f t="shared" si="71"/>
        <v>0</v>
      </c>
      <c r="Q725" s="90"/>
    </row>
    <row r="726" spans="1:17" x14ac:dyDescent="0.25">
      <c r="A726" s="8">
        <f>IF(C726=0,"",1+MAX(A$9:A725))</f>
        <v>579</v>
      </c>
      <c r="B726" s="123" t="s">
        <v>409</v>
      </c>
      <c r="C726" s="121">
        <v>1</v>
      </c>
      <c r="D726" s="98">
        <v>0</v>
      </c>
      <c r="E726" s="99">
        <f t="shared" si="66"/>
        <v>1</v>
      </c>
      <c r="F726" s="122" t="s">
        <v>38</v>
      </c>
      <c r="G726" s="101">
        <v>0</v>
      </c>
      <c r="H726" s="102">
        <f t="shared" si="67"/>
        <v>0</v>
      </c>
      <c r="I726" s="103">
        <v>1</v>
      </c>
      <c r="J726" s="104" t="s">
        <v>42</v>
      </c>
      <c r="K726" s="105">
        <v>65</v>
      </c>
      <c r="L726" s="106">
        <v>0</v>
      </c>
      <c r="M726" s="103">
        <f t="shared" si="68"/>
        <v>0</v>
      </c>
      <c r="N726" s="107">
        <f t="shared" si="69"/>
        <v>0</v>
      </c>
      <c r="O726" s="108">
        <f t="shared" si="70"/>
        <v>0</v>
      </c>
      <c r="P726" s="109">
        <f t="shared" si="71"/>
        <v>0</v>
      </c>
      <c r="Q726" s="90"/>
    </row>
    <row r="727" spans="1:17" x14ac:dyDescent="0.25">
      <c r="A727" s="8">
        <f>IF(C727=0,"",1+MAX(A$9:A726))</f>
        <v>580</v>
      </c>
      <c r="B727" s="123" t="s">
        <v>410</v>
      </c>
      <c r="C727" s="121">
        <v>1</v>
      </c>
      <c r="D727" s="98">
        <v>0</v>
      </c>
      <c r="E727" s="99">
        <f t="shared" si="66"/>
        <v>1</v>
      </c>
      <c r="F727" s="122" t="s">
        <v>38</v>
      </c>
      <c r="G727" s="101">
        <v>0</v>
      </c>
      <c r="H727" s="102">
        <f t="shared" si="67"/>
        <v>0</v>
      </c>
      <c r="I727" s="103">
        <v>1</v>
      </c>
      <c r="J727" s="104" t="s">
        <v>42</v>
      </c>
      <c r="K727" s="105">
        <v>65</v>
      </c>
      <c r="L727" s="106">
        <v>0</v>
      </c>
      <c r="M727" s="103">
        <f t="shared" si="68"/>
        <v>0</v>
      </c>
      <c r="N727" s="107">
        <f t="shared" si="69"/>
        <v>0</v>
      </c>
      <c r="O727" s="108">
        <f t="shared" si="70"/>
        <v>0</v>
      </c>
      <c r="P727" s="109">
        <f t="shared" si="71"/>
        <v>0</v>
      </c>
      <c r="Q727" s="90"/>
    </row>
    <row r="728" spans="1:17" x14ac:dyDescent="0.25">
      <c r="A728" s="8">
        <f>IF(C728=0,"",1+MAX(A$9:A727))</f>
        <v>581</v>
      </c>
      <c r="B728" s="123" t="s">
        <v>411</v>
      </c>
      <c r="C728" s="121">
        <v>1</v>
      </c>
      <c r="D728" s="98">
        <v>0</v>
      </c>
      <c r="E728" s="99">
        <f t="shared" si="66"/>
        <v>1</v>
      </c>
      <c r="F728" s="122" t="s">
        <v>38</v>
      </c>
      <c r="G728" s="101">
        <v>0</v>
      </c>
      <c r="H728" s="102">
        <f t="shared" si="67"/>
        <v>0</v>
      </c>
      <c r="I728" s="103">
        <v>1</v>
      </c>
      <c r="J728" s="104" t="s">
        <v>42</v>
      </c>
      <c r="K728" s="105">
        <v>65</v>
      </c>
      <c r="L728" s="106">
        <v>0</v>
      </c>
      <c r="M728" s="103">
        <f t="shared" si="68"/>
        <v>0</v>
      </c>
      <c r="N728" s="107">
        <f t="shared" si="69"/>
        <v>0</v>
      </c>
      <c r="O728" s="108">
        <f t="shared" si="70"/>
        <v>0</v>
      </c>
      <c r="P728" s="109">
        <f t="shared" si="71"/>
        <v>0</v>
      </c>
      <c r="Q728" s="90"/>
    </row>
    <row r="729" spans="1:17" x14ac:dyDescent="0.25">
      <c r="A729" s="8">
        <f>IF(C729=0,"",1+MAX(A$9:A728))</f>
        <v>582</v>
      </c>
      <c r="B729" s="123" t="s">
        <v>412</v>
      </c>
      <c r="C729" s="121">
        <v>1</v>
      </c>
      <c r="D729" s="98">
        <v>0</v>
      </c>
      <c r="E729" s="99">
        <f t="shared" si="66"/>
        <v>1</v>
      </c>
      <c r="F729" s="122" t="s">
        <v>38</v>
      </c>
      <c r="G729" s="101">
        <v>0</v>
      </c>
      <c r="H729" s="102">
        <f t="shared" si="67"/>
        <v>0</v>
      </c>
      <c r="I729" s="103">
        <v>1</v>
      </c>
      <c r="J729" s="104" t="s">
        <v>42</v>
      </c>
      <c r="K729" s="105">
        <v>65</v>
      </c>
      <c r="L729" s="106">
        <v>0</v>
      </c>
      <c r="M729" s="103">
        <f t="shared" si="68"/>
        <v>0</v>
      </c>
      <c r="N729" s="107">
        <f t="shared" si="69"/>
        <v>0</v>
      </c>
      <c r="O729" s="108">
        <f t="shared" si="70"/>
        <v>0</v>
      </c>
      <c r="P729" s="109">
        <f t="shared" si="71"/>
        <v>0</v>
      </c>
      <c r="Q729" s="90"/>
    </row>
    <row r="730" spans="1:17" x14ac:dyDescent="0.25">
      <c r="A730" s="8">
        <f>IF(C730=0,"",1+MAX(A$9:A729))</f>
        <v>583</v>
      </c>
      <c r="B730" s="123" t="s">
        <v>413</v>
      </c>
      <c r="C730" s="121">
        <v>1</v>
      </c>
      <c r="D730" s="98">
        <v>0</v>
      </c>
      <c r="E730" s="99">
        <f t="shared" si="66"/>
        <v>1</v>
      </c>
      <c r="F730" s="122" t="s">
        <v>38</v>
      </c>
      <c r="G730" s="101">
        <v>0</v>
      </c>
      <c r="H730" s="102">
        <f t="shared" si="67"/>
        <v>0</v>
      </c>
      <c r="I730" s="103">
        <v>1</v>
      </c>
      <c r="J730" s="104" t="s">
        <v>42</v>
      </c>
      <c r="K730" s="105">
        <v>65</v>
      </c>
      <c r="L730" s="106">
        <v>0</v>
      </c>
      <c r="M730" s="103">
        <f t="shared" si="68"/>
        <v>0</v>
      </c>
      <c r="N730" s="107">
        <f t="shared" si="69"/>
        <v>0</v>
      </c>
      <c r="O730" s="108">
        <f t="shared" si="70"/>
        <v>0</v>
      </c>
      <c r="P730" s="109">
        <f t="shared" si="71"/>
        <v>0</v>
      </c>
      <c r="Q730" s="90"/>
    </row>
    <row r="731" spans="1:17" x14ac:dyDescent="0.25">
      <c r="A731" s="8">
        <f>IF(C731=0,"",1+MAX(A$9:A730))</f>
        <v>584</v>
      </c>
      <c r="B731" s="123" t="s">
        <v>414</v>
      </c>
      <c r="C731" s="121">
        <v>1</v>
      </c>
      <c r="D731" s="98">
        <v>0</v>
      </c>
      <c r="E731" s="99">
        <f t="shared" si="66"/>
        <v>1</v>
      </c>
      <c r="F731" s="122" t="s">
        <v>38</v>
      </c>
      <c r="G731" s="101">
        <v>0</v>
      </c>
      <c r="H731" s="102">
        <f t="shared" si="67"/>
        <v>0</v>
      </c>
      <c r="I731" s="103">
        <v>1</v>
      </c>
      <c r="J731" s="104" t="s">
        <v>42</v>
      </c>
      <c r="K731" s="105">
        <v>65</v>
      </c>
      <c r="L731" s="106">
        <v>0</v>
      </c>
      <c r="M731" s="103">
        <f t="shared" si="68"/>
        <v>0</v>
      </c>
      <c r="N731" s="107">
        <f t="shared" si="69"/>
        <v>0</v>
      </c>
      <c r="O731" s="108">
        <f t="shared" si="70"/>
        <v>0</v>
      </c>
      <c r="P731" s="109">
        <f t="shared" si="71"/>
        <v>0</v>
      </c>
      <c r="Q731" s="90"/>
    </row>
    <row r="732" spans="1:17" ht="19.5" thickBot="1" x14ac:dyDescent="0.3">
      <c r="A732" s="8">
        <f>IF(C732=0,"",1+MAX(A$9:A731))</f>
        <v>585</v>
      </c>
      <c r="B732" s="123" t="s">
        <v>415</v>
      </c>
      <c r="C732" s="121">
        <v>1</v>
      </c>
      <c r="D732" s="98">
        <v>0</v>
      </c>
      <c r="E732" s="99">
        <f t="shared" si="66"/>
        <v>1</v>
      </c>
      <c r="F732" s="122" t="s">
        <v>38</v>
      </c>
      <c r="G732" s="101">
        <v>0</v>
      </c>
      <c r="H732" s="102">
        <f t="shared" si="67"/>
        <v>0</v>
      </c>
      <c r="I732" s="103">
        <v>1</v>
      </c>
      <c r="J732" s="104" t="s">
        <v>42</v>
      </c>
      <c r="K732" s="105">
        <v>65</v>
      </c>
      <c r="L732" s="106">
        <v>0</v>
      </c>
      <c r="M732" s="103">
        <f t="shared" si="68"/>
        <v>0</v>
      </c>
      <c r="N732" s="107">
        <f t="shared" si="69"/>
        <v>0</v>
      </c>
      <c r="O732" s="108">
        <f t="shared" si="70"/>
        <v>0</v>
      </c>
      <c r="P732" s="109">
        <f t="shared" si="71"/>
        <v>0</v>
      </c>
      <c r="Q732" s="90"/>
    </row>
    <row r="733" spans="1:17" ht="19.5" thickBot="1" x14ac:dyDescent="0.3">
      <c r="A733" s="9" t="str">
        <f>IF(C733=0,"",1+MAX(A$8:A732))</f>
        <v/>
      </c>
      <c r="B733" s="10" t="s">
        <v>419</v>
      </c>
      <c r="C733" s="11"/>
      <c r="D733" s="12"/>
      <c r="E733" s="13"/>
      <c r="F733" s="14" t="s">
        <v>34</v>
      </c>
      <c r="G733" s="13"/>
      <c r="H733" s="15">
        <f>SUM(H22:H732)</f>
        <v>0</v>
      </c>
      <c r="I733" s="15"/>
      <c r="J733" s="15"/>
      <c r="K733" s="15"/>
      <c r="L733" s="16"/>
      <c r="M733" s="14" t="s">
        <v>25</v>
      </c>
      <c r="N733" s="15">
        <f>SUM(N22:N732)</f>
        <v>0</v>
      </c>
      <c r="O733" s="17"/>
      <c r="P733" s="18"/>
      <c r="Q733" s="19">
        <f>SUM(P22:P732)</f>
        <v>0</v>
      </c>
    </row>
    <row r="734" spans="1:17" ht="19.5" thickBot="1" x14ac:dyDescent="0.3">
      <c r="A734" s="56"/>
      <c r="B734" s="57"/>
      <c r="C734" s="57"/>
      <c r="D734" s="57"/>
      <c r="E734" s="57"/>
      <c r="F734" s="57"/>
      <c r="G734" s="57"/>
      <c r="H734" s="57"/>
      <c r="I734" s="57"/>
      <c r="J734" s="57"/>
      <c r="K734" s="57"/>
      <c r="L734" s="57"/>
      <c r="M734" s="57"/>
      <c r="N734" s="57"/>
      <c r="O734" s="57"/>
      <c r="P734" s="57"/>
      <c r="Q734" s="58"/>
    </row>
    <row r="735" spans="1:17" x14ac:dyDescent="0.25">
      <c r="A735" s="20" t="s">
        <v>21</v>
      </c>
      <c r="B735" s="21"/>
      <c r="C735" s="22"/>
      <c r="D735" s="22"/>
      <c r="E735" s="22"/>
      <c r="F735" s="22"/>
      <c r="G735" s="22"/>
      <c r="H735" s="22"/>
      <c r="I735" s="22"/>
      <c r="J735" s="22"/>
      <c r="K735" s="22"/>
      <c r="L735" s="23"/>
      <c r="M735" s="22"/>
      <c r="N735" s="21"/>
      <c r="O735" s="21"/>
      <c r="P735" s="21"/>
      <c r="Q735" s="24">
        <f>SUM(Q9:Q734)</f>
        <v>0</v>
      </c>
    </row>
    <row r="736" spans="1:17" x14ac:dyDescent="0.25">
      <c r="A736" s="25" t="s">
        <v>43</v>
      </c>
      <c r="B736" s="26"/>
      <c r="C736" s="27">
        <v>0.2</v>
      </c>
      <c r="D736" s="27"/>
      <c r="E736" s="27"/>
      <c r="F736" s="28"/>
      <c r="G736" s="28"/>
      <c r="H736" s="28"/>
      <c r="I736" s="28"/>
      <c r="J736" s="28"/>
      <c r="K736" s="28"/>
      <c r="L736" s="29"/>
      <c r="M736" s="28"/>
      <c r="N736" s="30"/>
      <c r="O736" s="30"/>
      <c r="P736" s="30"/>
      <c r="Q736" s="31">
        <f>(Q735*C736)</f>
        <v>0</v>
      </c>
    </row>
    <row r="737" spans="1:17" x14ac:dyDescent="0.25">
      <c r="A737" s="25" t="s">
        <v>44</v>
      </c>
      <c r="B737" s="26"/>
      <c r="C737" s="27">
        <v>0.03</v>
      </c>
      <c r="D737" s="27"/>
      <c r="E737" s="27"/>
      <c r="F737" s="28"/>
      <c r="G737" s="28"/>
      <c r="H737" s="28"/>
      <c r="I737" s="28"/>
      <c r="J737" s="28"/>
      <c r="K737" s="28"/>
      <c r="L737" s="29"/>
      <c r="M737" s="28"/>
      <c r="N737" s="30"/>
      <c r="O737" s="30"/>
      <c r="P737" s="30"/>
      <c r="Q737" s="31">
        <f>(Q735*C737)</f>
        <v>0</v>
      </c>
    </row>
    <row r="738" spans="1:17" x14ac:dyDescent="0.25">
      <c r="A738" s="25" t="s">
        <v>45</v>
      </c>
      <c r="B738" s="26"/>
      <c r="C738" s="27">
        <v>7.0000000000000007E-2</v>
      </c>
      <c r="D738" s="27"/>
      <c r="E738" s="27"/>
      <c r="F738" s="32"/>
      <c r="G738" s="32"/>
      <c r="H738" s="32"/>
      <c r="I738" s="32"/>
      <c r="J738" s="32"/>
      <c r="K738" s="32"/>
      <c r="L738" s="29"/>
      <c r="M738" s="32"/>
      <c r="N738" s="33"/>
      <c r="O738" s="33"/>
      <c r="P738" s="33"/>
      <c r="Q738" s="31">
        <f>(Q735*C738)</f>
        <v>0</v>
      </c>
    </row>
    <row r="739" spans="1:17" ht="19.5" thickBot="1" x14ac:dyDescent="0.3">
      <c r="A739" s="34" t="s">
        <v>22</v>
      </c>
      <c r="B739" s="35"/>
      <c r="C739" s="36"/>
      <c r="D739" s="36"/>
      <c r="E739" s="36"/>
      <c r="F739" s="36"/>
      <c r="G739" s="36"/>
      <c r="H739" s="36"/>
      <c r="I739" s="36"/>
      <c r="J739" s="36"/>
      <c r="K739" s="36"/>
      <c r="L739" s="37"/>
      <c r="M739" s="36"/>
      <c r="N739" s="35"/>
      <c r="O739" s="35"/>
      <c r="P739" s="35"/>
      <c r="Q739" s="38">
        <f>SUM(Q735:Q738)</f>
        <v>0</v>
      </c>
    </row>
    <row r="740" spans="1:17" x14ac:dyDescent="0.25">
      <c r="A740" s="39" t="s">
        <v>23</v>
      </c>
      <c r="B740" s="40"/>
      <c r="C740" s="41"/>
      <c r="D740" s="41"/>
      <c r="E740" s="41"/>
      <c r="F740" s="41"/>
      <c r="G740" s="41"/>
      <c r="H740" s="41"/>
      <c r="I740" s="41"/>
      <c r="J740" s="41"/>
      <c r="K740" s="41"/>
      <c r="L740" s="42"/>
      <c r="M740" s="41"/>
      <c r="N740" s="40"/>
      <c r="O740" s="40"/>
      <c r="P740" s="40"/>
      <c r="Q740" s="43"/>
    </row>
    <row r="741" spans="1:17" x14ac:dyDescent="0.25">
      <c r="A741" s="44" t="s">
        <v>46</v>
      </c>
      <c r="B741" s="45"/>
      <c r="C741" s="46"/>
      <c r="D741" s="46"/>
      <c r="E741" s="46"/>
      <c r="F741" s="46"/>
      <c r="G741" s="46"/>
      <c r="H741" s="46"/>
      <c r="I741" s="46"/>
      <c r="J741" s="46"/>
      <c r="K741" s="46"/>
      <c r="L741" s="47"/>
      <c r="M741" s="46"/>
      <c r="N741" s="45"/>
      <c r="O741" s="45"/>
      <c r="P741" s="45"/>
      <c r="Q741" s="48"/>
    </row>
    <row r="742" spans="1:17" x14ac:dyDescent="0.3">
      <c r="A742" s="49" t="s">
        <v>5</v>
      </c>
      <c r="B742" s="45"/>
      <c r="C742" s="46"/>
      <c r="D742" s="46"/>
      <c r="E742" s="46"/>
      <c r="F742" s="46"/>
      <c r="G742" s="46"/>
      <c r="H742" s="46"/>
      <c r="I742" s="46"/>
      <c r="J742" s="46"/>
      <c r="K742" s="46"/>
      <c r="L742" s="47"/>
      <c r="M742" s="46"/>
      <c r="N742" s="45"/>
      <c r="O742" s="45"/>
      <c r="P742" s="45"/>
      <c r="Q742" s="48"/>
    </row>
    <row r="743" spans="1:17" ht="19.5" thickBot="1" x14ac:dyDescent="0.35">
      <c r="A743" s="50" t="s">
        <v>39</v>
      </c>
      <c r="B743" s="51"/>
      <c r="C743" s="5"/>
      <c r="D743" s="5"/>
      <c r="E743" s="5"/>
      <c r="F743" s="5"/>
      <c r="G743" s="5"/>
      <c r="H743" s="5"/>
      <c r="I743" s="5"/>
      <c r="J743" s="5"/>
      <c r="K743" s="5"/>
      <c r="L743" s="52"/>
      <c r="M743" s="5"/>
      <c r="N743" s="51"/>
      <c r="O743" s="51"/>
      <c r="P743" s="51"/>
      <c r="Q743" s="53"/>
    </row>
  </sheetData>
  <mergeCells count="30">
    <mergeCell ref="C587:Q587"/>
    <mergeCell ref="A644:B644"/>
    <mergeCell ref="C646:Q646"/>
    <mergeCell ref="A701:B701"/>
    <mergeCell ref="C703:Q703"/>
    <mergeCell ref="A467:B467"/>
    <mergeCell ref="C469:Q469"/>
    <mergeCell ref="A526:B526"/>
    <mergeCell ref="C528:Q528"/>
    <mergeCell ref="A585:B585"/>
    <mergeCell ref="C294:Q294"/>
    <mergeCell ref="A350:B350"/>
    <mergeCell ref="C352:Q352"/>
    <mergeCell ref="A408:B408"/>
    <mergeCell ref="C410:Q410"/>
    <mergeCell ref="A734:Q734"/>
    <mergeCell ref="A6:B6"/>
    <mergeCell ref="C8:Q8"/>
    <mergeCell ref="Q9:Q18"/>
    <mergeCell ref="A20:Q20"/>
    <mergeCell ref="C21:Q21"/>
    <mergeCell ref="A61:B61"/>
    <mergeCell ref="C63:Q63"/>
    <mergeCell ref="A117:B117"/>
    <mergeCell ref="C119:Q119"/>
    <mergeCell ref="A176:B176"/>
    <mergeCell ref="C178:Q178"/>
    <mergeCell ref="A234:B234"/>
    <mergeCell ref="C236:Q236"/>
    <mergeCell ref="A292:B292"/>
  </mergeCells>
  <pageMargins left="0.7" right="0.7" top="0.75" bottom="0.75" header="0.3" footer="0.3"/>
  <pageSetup paperSize="9" scale="44" fitToHeight="0" orientation="landscape" r:id="rId1"/>
  <headerFooter>
    <oddHeader>&amp;C
&amp;G</oddHeader>
  </headerFooter>
  <rowBreaks count="4" manualBreakCount="4">
    <brk id="55" max="16383" man="1"/>
    <brk id="111" max="16383" man="1"/>
    <brk id="520" max="16" man="1"/>
    <brk id="695" max="16383" man="1"/>
  </rowBreaks>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37248C9C-F115-4525-B62F-C17BF8046C65}">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Specilaist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2026-05-09T15:37:38Z</cp:lastPrinted>
  <dcterms:created xsi:type="dcterms:W3CDTF">2020-07-29T11:58:51Z</dcterms:created>
  <dcterms:modified xsi:type="dcterms:W3CDTF">2026-05-09T15:39:16Z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{37248C9C-F115-4525-B62F-C17BF8046C65}</vt:lpwstr>
  </property>
</Properties>
</file>