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453" documentId="11_B8CA12464115328B127EE936BF702C67CD5CA879" xr6:coauthVersionLast="47" xr6:coauthVersionMax="47" xr10:uidLastSave="{8896E540-5BE6-4140-91A4-10DB0CE3D09C}"/>
  <bookViews>
    <workbookView xWindow="20370" yWindow="-120" windowWidth="29040" windowHeight="15840" xr2:uid="{00000000-000D-0000-FFFF-FFFF00000000}"/>
  </bookViews>
  <sheets>
    <sheet name="Base-Bi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38" i="3" l="1"/>
  <c r="G636" i="3"/>
  <c r="J636" i="3" s="1"/>
  <c r="G635" i="3"/>
  <c r="J635" i="3" s="1"/>
  <c r="G634" i="3"/>
  <c r="J634" i="3" s="1"/>
  <c r="G630" i="3"/>
  <c r="J630" i="3" s="1"/>
  <c r="G629" i="3"/>
  <c r="J629" i="3" s="1"/>
  <c r="G628" i="3"/>
  <c r="J628" i="3" s="1"/>
  <c r="G627" i="3"/>
  <c r="J627" i="3" s="1"/>
  <c r="G625" i="3"/>
  <c r="J625" i="3" s="1"/>
  <c r="G624" i="3"/>
  <c r="J624" i="3" s="1"/>
  <c r="G623" i="3"/>
  <c r="J623" i="3" s="1"/>
  <c r="G622" i="3"/>
  <c r="J622" i="3" s="1"/>
  <c r="G621" i="3"/>
  <c r="J621" i="3" s="1"/>
  <c r="G620" i="3"/>
  <c r="J620" i="3" s="1"/>
  <c r="G619" i="3"/>
  <c r="J619" i="3" s="1"/>
  <c r="G617" i="3"/>
  <c r="J617" i="3" s="1"/>
  <c r="G616" i="3"/>
  <c r="J616" i="3" s="1"/>
  <c r="G615" i="3"/>
  <c r="J615" i="3" s="1"/>
  <c r="G613" i="3"/>
  <c r="J613" i="3" s="1"/>
  <c r="G612" i="3"/>
  <c r="J612" i="3" s="1"/>
  <c r="G611" i="3"/>
  <c r="J611" i="3" s="1"/>
  <c r="G610" i="3"/>
  <c r="J610" i="3" s="1"/>
  <c r="G608" i="3"/>
  <c r="J608" i="3" s="1"/>
  <c r="G607" i="3"/>
  <c r="J607" i="3" s="1"/>
  <c r="G606" i="3"/>
  <c r="J606" i="3" s="1"/>
  <c r="G605" i="3"/>
  <c r="J605" i="3" s="1"/>
  <c r="G604" i="3"/>
  <c r="J604" i="3" s="1"/>
  <c r="G603" i="3"/>
  <c r="J603" i="3" s="1"/>
  <c r="G595" i="3"/>
  <c r="J595" i="3" s="1"/>
  <c r="G593" i="3"/>
  <c r="J593" i="3" s="1"/>
  <c r="G592" i="3"/>
  <c r="J592" i="3" s="1"/>
  <c r="G591" i="3"/>
  <c r="J591" i="3" s="1"/>
  <c r="G590" i="3"/>
  <c r="J590" i="3" s="1"/>
  <c r="G589" i="3"/>
  <c r="J589" i="3" s="1"/>
  <c r="G588" i="3"/>
  <c r="J588" i="3" s="1"/>
  <c r="G587" i="3"/>
  <c r="J587" i="3" s="1"/>
  <c r="G586" i="3"/>
  <c r="J586" i="3" s="1"/>
  <c r="G584" i="3"/>
  <c r="J584" i="3" s="1"/>
  <c r="G583" i="3"/>
  <c r="J583" i="3" s="1"/>
  <c r="G582" i="3"/>
  <c r="J582" i="3" s="1"/>
  <c r="G581" i="3"/>
  <c r="J581" i="3" s="1"/>
  <c r="G580" i="3"/>
  <c r="J580" i="3" s="1"/>
  <c r="G579" i="3"/>
  <c r="J579" i="3" s="1"/>
  <c r="G578" i="3"/>
  <c r="J578" i="3" s="1"/>
  <c r="G577" i="3"/>
  <c r="J577" i="3" s="1"/>
  <c r="G576" i="3"/>
  <c r="J576" i="3" s="1"/>
  <c r="G575" i="3"/>
  <c r="J575" i="3" s="1"/>
  <c r="G573" i="3"/>
  <c r="J573" i="3" s="1"/>
  <c r="G572" i="3"/>
  <c r="J572" i="3" s="1"/>
  <c r="G571" i="3"/>
  <c r="J571" i="3" s="1"/>
  <c r="G570" i="3"/>
  <c r="J570" i="3" s="1"/>
  <c r="G569" i="3"/>
  <c r="J569" i="3" s="1"/>
  <c r="G568" i="3"/>
  <c r="J568" i="3" s="1"/>
  <c r="G567" i="3"/>
  <c r="J567" i="3" s="1"/>
  <c r="G566" i="3"/>
  <c r="J566" i="3" s="1"/>
  <c r="G565" i="3"/>
  <c r="J565" i="3" s="1"/>
  <c r="G562" i="3"/>
  <c r="J562" i="3" s="1"/>
  <c r="G560" i="3"/>
  <c r="J560" i="3" s="1"/>
  <c r="G559" i="3"/>
  <c r="J559" i="3" s="1"/>
  <c r="G558" i="3"/>
  <c r="J558" i="3" s="1"/>
  <c r="G557" i="3"/>
  <c r="J557" i="3" s="1"/>
  <c r="G549" i="3"/>
  <c r="J549" i="3" s="1"/>
  <c r="G548" i="3"/>
  <c r="J548" i="3" s="1"/>
  <c r="G547" i="3"/>
  <c r="J547" i="3" s="1"/>
  <c r="G546" i="3"/>
  <c r="J546" i="3" s="1"/>
  <c r="G545" i="3"/>
  <c r="J545" i="3" s="1"/>
  <c r="G544" i="3"/>
  <c r="J544" i="3" s="1"/>
  <c r="G543" i="3"/>
  <c r="J543" i="3" s="1"/>
  <c r="G542" i="3"/>
  <c r="J542" i="3" s="1"/>
  <c r="G541" i="3"/>
  <c r="J541" i="3" s="1"/>
  <c r="G540" i="3"/>
  <c r="J540" i="3" s="1"/>
  <c r="G539" i="3"/>
  <c r="J539" i="3" s="1"/>
  <c r="G538" i="3"/>
  <c r="J538" i="3" s="1"/>
  <c r="G537" i="3"/>
  <c r="J537" i="3" s="1"/>
  <c r="G536" i="3"/>
  <c r="J536" i="3" s="1"/>
  <c r="G535" i="3"/>
  <c r="J535" i="3" s="1"/>
  <c r="G534" i="3"/>
  <c r="J534" i="3" s="1"/>
  <c r="G533" i="3"/>
  <c r="J533" i="3" s="1"/>
  <c r="G532" i="3"/>
  <c r="J532" i="3" s="1"/>
  <c r="G531" i="3"/>
  <c r="J531" i="3" s="1"/>
  <c r="G530" i="3"/>
  <c r="J530" i="3" s="1"/>
  <c r="G529" i="3"/>
  <c r="J529" i="3" s="1"/>
  <c r="G528" i="3"/>
  <c r="J528" i="3" s="1"/>
  <c r="G527" i="3"/>
  <c r="J527" i="3" s="1"/>
  <c r="G526" i="3"/>
  <c r="J526" i="3" s="1"/>
  <c r="G525" i="3"/>
  <c r="J525" i="3" s="1"/>
  <c r="G524" i="3"/>
  <c r="J524" i="3" s="1"/>
  <c r="G523" i="3"/>
  <c r="J523" i="3" s="1"/>
  <c r="G522" i="3"/>
  <c r="J522" i="3" s="1"/>
  <c r="G521" i="3"/>
  <c r="J521" i="3" s="1"/>
  <c r="G520" i="3"/>
  <c r="J520" i="3" s="1"/>
  <c r="G519" i="3"/>
  <c r="J519" i="3" s="1"/>
  <c r="G518" i="3"/>
  <c r="J518" i="3" s="1"/>
  <c r="G517" i="3"/>
  <c r="J517" i="3" s="1"/>
  <c r="G516" i="3"/>
  <c r="J516" i="3" s="1"/>
  <c r="G515" i="3"/>
  <c r="J515" i="3" s="1"/>
  <c r="G514" i="3"/>
  <c r="J514" i="3" s="1"/>
  <c r="G513" i="3"/>
  <c r="J513" i="3" s="1"/>
  <c r="G512" i="3"/>
  <c r="J512" i="3" s="1"/>
  <c r="G511" i="3"/>
  <c r="J511" i="3" s="1"/>
  <c r="G503" i="3"/>
  <c r="J503" i="3" s="1"/>
  <c r="G502" i="3"/>
  <c r="J502" i="3" s="1"/>
  <c r="G501" i="3"/>
  <c r="J501" i="3" s="1"/>
  <c r="G500" i="3"/>
  <c r="J500" i="3" s="1"/>
  <c r="G499" i="3"/>
  <c r="J499" i="3" s="1"/>
  <c r="G498" i="3"/>
  <c r="J498" i="3" s="1"/>
  <c r="G497" i="3"/>
  <c r="J497" i="3" s="1"/>
  <c r="G496" i="3"/>
  <c r="J496" i="3" s="1"/>
  <c r="G495" i="3"/>
  <c r="J495" i="3" s="1"/>
  <c r="G494" i="3"/>
  <c r="J494" i="3" s="1"/>
  <c r="G493" i="3"/>
  <c r="J493" i="3" s="1"/>
  <c r="G492" i="3"/>
  <c r="J492" i="3" s="1"/>
  <c r="G491" i="3"/>
  <c r="J491" i="3" s="1"/>
  <c r="G489" i="3"/>
  <c r="J489" i="3" s="1"/>
  <c r="G488" i="3"/>
  <c r="J488" i="3" s="1"/>
  <c r="G487" i="3"/>
  <c r="J487" i="3" s="1"/>
  <c r="G486" i="3"/>
  <c r="J486" i="3" s="1"/>
  <c r="G484" i="3"/>
  <c r="J484" i="3" s="1"/>
  <c r="G483" i="3"/>
  <c r="J483" i="3" s="1"/>
  <c r="G482" i="3"/>
  <c r="J482" i="3" s="1"/>
  <c r="G481" i="3"/>
  <c r="J481" i="3" s="1"/>
  <c r="G480" i="3"/>
  <c r="J480" i="3" s="1"/>
  <c r="G479" i="3"/>
  <c r="J479" i="3" s="1"/>
  <c r="G478" i="3"/>
  <c r="J478" i="3" s="1"/>
  <c r="G477" i="3"/>
  <c r="J477" i="3" s="1"/>
  <c r="G476" i="3"/>
  <c r="J476" i="3" s="1"/>
  <c r="G475" i="3"/>
  <c r="J475" i="3" s="1"/>
  <c r="G474" i="3"/>
  <c r="J474" i="3" s="1"/>
  <c r="G473" i="3"/>
  <c r="J473" i="3" s="1"/>
  <c r="G472" i="3"/>
  <c r="J472" i="3" s="1"/>
  <c r="G471" i="3"/>
  <c r="J471" i="3" s="1"/>
  <c r="G470" i="3"/>
  <c r="J470" i="3" s="1"/>
  <c r="G469" i="3"/>
  <c r="J469" i="3" s="1"/>
  <c r="G468" i="3"/>
  <c r="J468" i="3" s="1"/>
  <c r="G467" i="3"/>
  <c r="J467" i="3" s="1"/>
  <c r="G457" i="3"/>
  <c r="J457" i="3" s="1"/>
  <c r="G456" i="3"/>
  <c r="J456" i="3" s="1"/>
  <c r="G455" i="3"/>
  <c r="J455" i="3" s="1"/>
  <c r="G454" i="3"/>
  <c r="J454" i="3" s="1"/>
  <c r="G453" i="3"/>
  <c r="J453" i="3" s="1"/>
  <c r="G452" i="3"/>
  <c r="J452" i="3" s="1"/>
  <c r="G451" i="3"/>
  <c r="J451" i="3" s="1"/>
  <c r="G450" i="3"/>
  <c r="J450" i="3" s="1"/>
  <c r="G449" i="3"/>
  <c r="J449" i="3" s="1"/>
  <c r="G448" i="3"/>
  <c r="J448" i="3" s="1"/>
  <c r="G447" i="3"/>
  <c r="J447" i="3" s="1"/>
  <c r="G446" i="3"/>
  <c r="J446" i="3" s="1"/>
  <c r="G445" i="3"/>
  <c r="J445" i="3" s="1"/>
  <c r="G444" i="3"/>
  <c r="J444" i="3" s="1"/>
  <c r="G443" i="3"/>
  <c r="J443" i="3" s="1"/>
  <c r="G442" i="3"/>
  <c r="J442" i="3" s="1"/>
  <c r="G441" i="3"/>
  <c r="J441" i="3" s="1"/>
  <c r="G440" i="3"/>
  <c r="J440" i="3" s="1"/>
  <c r="G438" i="3"/>
  <c r="J438" i="3" s="1"/>
  <c r="G437" i="3"/>
  <c r="J437" i="3" s="1"/>
  <c r="G436" i="3"/>
  <c r="J436" i="3" s="1"/>
  <c r="G435" i="3"/>
  <c r="J435" i="3" s="1"/>
  <c r="G434" i="3"/>
  <c r="J434" i="3" s="1"/>
  <c r="G433" i="3"/>
  <c r="J433" i="3" s="1"/>
  <c r="G432" i="3"/>
  <c r="J432" i="3" s="1"/>
  <c r="G431" i="3"/>
  <c r="J431" i="3" s="1"/>
  <c r="G430" i="3"/>
  <c r="J430" i="3" s="1"/>
  <c r="G429" i="3"/>
  <c r="J429" i="3" s="1"/>
  <c r="G428" i="3"/>
  <c r="J428" i="3" s="1"/>
  <c r="G427" i="3"/>
  <c r="J427" i="3" s="1"/>
  <c r="G426" i="3"/>
  <c r="J426" i="3" s="1"/>
  <c r="G425" i="3"/>
  <c r="J425" i="3" s="1"/>
  <c r="G424" i="3"/>
  <c r="J424" i="3" s="1"/>
  <c r="G423" i="3"/>
  <c r="J423" i="3" s="1"/>
  <c r="G414" i="3"/>
  <c r="J414" i="3" s="1"/>
  <c r="G413" i="3"/>
  <c r="J413" i="3" s="1"/>
  <c r="G412" i="3"/>
  <c r="J412" i="3" s="1"/>
  <c r="G411" i="3"/>
  <c r="J411" i="3" s="1"/>
  <c r="G410" i="3"/>
  <c r="J410" i="3" s="1"/>
  <c r="G409" i="3"/>
  <c r="J409" i="3" s="1"/>
  <c r="G408" i="3"/>
  <c r="J408" i="3" s="1"/>
  <c r="G407" i="3"/>
  <c r="J407" i="3" s="1"/>
  <c r="G406" i="3"/>
  <c r="J406" i="3" s="1"/>
  <c r="G405" i="3"/>
  <c r="J405" i="3" s="1"/>
  <c r="G404" i="3"/>
  <c r="J404" i="3" s="1"/>
  <c r="G403" i="3"/>
  <c r="J403" i="3" s="1"/>
  <c r="G402" i="3"/>
  <c r="J402" i="3" s="1"/>
  <c r="G401" i="3"/>
  <c r="J401" i="3" s="1"/>
  <c r="G400" i="3"/>
  <c r="J400" i="3" s="1"/>
  <c r="G399" i="3"/>
  <c r="J399" i="3" s="1"/>
  <c r="G397" i="3"/>
  <c r="J397" i="3" s="1"/>
  <c r="G396" i="3"/>
  <c r="J396" i="3" s="1"/>
  <c r="G395" i="3"/>
  <c r="J395" i="3" s="1"/>
  <c r="G394" i="3"/>
  <c r="J394" i="3" s="1"/>
  <c r="G393" i="3"/>
  <c r="J393" i="3" s="1"/>
  <c r="G392" i="3"/>
  <c r="J392" i="3" s="1"/>
  <c r="G391" i="3"/>
  <c r="J391" i="3" s="1"/>
  <c r="G390" i="3"/>
  <c r="J390" i="3" s="1"/>
  <c r="G389" i="3"/>
  <c r="J389" i="3" s="1"/>
  <c r="G388" i="3"/>
  <c r="J388" i="3" s="1"/>
  <c r="G387" i="3"/>
  <c r="J387" i="3" s="1"/>
  <c r="G386" i="3"/>
  <c r="J386" i="3" s="1"/>
  <c r="G385" i="3"/>
  <c r="J385" i="3" s="1"/>
  <c r="G384" i="3"/>
  <c r="J384" i="3" s="1"/>
  <c r="G383" i="3"/>
  <c r="J383" i="3" s="1"/>
  <c r="G382" i="3"/>
  <c r="J382" i="3" s="1"/>
  <c r="G380" i="3"/>
  <c r="J380" i="3" s="1"/>
  <c r="G379" i="3"/>
  <c r="J379" i="3" s="1"/>
  <c r="G371" i="3"/>
  <c r="J371" i="3" s="1"/>
  <c r="G370" i="3"/>
  <c r="J370" i="3" s="1"/>
  <c r="G369" i="3"/>
  <c r="J369" i="3" s="1"/>
  <c r="G368" i="3"/>
  <c r="J368" i="3" s="1"/>
  <c r="G367" i="3"/>
  <c r="J367" i="3" s="1"/>
  <c r="G363" i="3"/>
  <c r="J363" i="3" s="1"/>
  <c r="G361" i="3"/>
  <c r="J361" i="3" s="1"/>
  <c r="G360" i="3"/>
  <c r="J360" i="3" s="1"/>
  <c r="G359" i="3"/>
  <c r="J359" i="3" s="1"/>
  <c r="G358" i="3"/>
  <c r="J358" i="3" s="1"/>
  <c r="G357" i="3"/>
  <c r="J357" i="3" s="1"/>
  <c r="G355" i="3"/>
  <c r="J355" i="3" s="1"/>
  <c r="G354" i="3"/>
  <c r="J354" i="3" s="1"/>
  <c r="G353" i="3"/>
  <c r="J353" i="3" s="1"/>
  <c r="G352" i="3"/>
  <c r="J352" i="3" s="1"/>
  <c r="G351" i="3"/>
  <c r="J351" i="3" s="1"/>
  <c r="G350" i="3"/>
  <c r="J350" i="3" s="1"/>
  <c r="G348" i="3"/>
  <c r="J348" i="3" s="1"/>
  <c r="G347" i="3"/>
  <c r="J347" i="3" s="1"/>
  <c r="G346" i="3"/>
  <c r="J346" i="3" s="1"/>
  <c r="G345" i="3"/>
  <c r="J345" i="3" s="1"/>
  <c r="G344" i="3"/>
  <c r="J344" i="3" s="1"/>
  <c r="G343" i="3"/>
  <c r="J343" i="3" s="1"/>
  <c r="G342" i="3"/>
  <c r="J342" i="3" s="1"/>
  <c r="G341" i="3"/>
  <c r="J341" i="3" s="1"/>
  <c r="G340" i="3"/>
  <c r="J340" i="3" s="1"/>
  <c r="G339" i="3"/>
  <c r="J339" i="3" s="1"/>
  <c r="G338" i="3"/>
  <c r="J338" i="3" s="1"/>
  <c r="G337" i="3"/>
  <c r="J337" i="3" s="1"/>
  <c r="G336" i="3"/>
  <c r="J336" i="3" s="1"/>
  <c r="G335" i="3"/>
  <c r="J335" i="3" s="1"/>
  <c r="G334" i="3"/>
  <c r="J334" i="3" s="1"/>
  <c r="G325" i="3"/>
  <c r="J325" i="3" s="1"/>
  <c r="G324" i="3"/>
  <c r="J324" i="3" s="1"/>
  <c r="G323" i="3"/>
  <c r="J323" i="3" s="1"/>
  <c r="G322" i="3"/>
  <c r="J322" i="3" s="1"/>
  <c r="G321" i="3"/>
  <c r="J321" i="3" s="1"/>
  <c r="G320" i="3"/>
  <c r="J320" i="3" s="1"/>
  <c r="G319" i="3"/>
  <c r="J319" i="3" s="1"/>
  <c r="G318" i="3"/>
  <c r="J318" i="3" s="1"/>
  <c r="G317" i="3"/>
  <c r="J317" i="3" s="1"/>
  <c r="G316" i="3"/>
  <c r="J316" i="3" s="1"/>
  <c r="G315" i="3"/>
  <c r="J315" i="3" s="1"/>
  <c r="G314" i="3"/>
  <c r="J314" i="3" s="1"/>
  <c r="G313" i="3"/>
  <c r="J313" i="3" s="1"/>
  <c r="G312" i="3"/>
  <c r="J312" i="3" s="1"/>
  <c r="G311" i="3"/>
  <c r="J311" i="3" s="1"/>
  <c r="G309" i="3"/>
  <c r="J309" i="3" s="1"/>
  <c r="G308" i="3"/>
  <c r="J308" i="3" s="1"/>
  <c r="G307" i="3"/>
  <c r="J307" i="3" s="1"/>
  <c r="G306" i="3"/>
  <c r="J306" i="3" s="1"/>
  <c r="G305" i="3"/>
  <c r="J305" i="3" s="1"/>
  <c r="G304" i="3"/>
  <c r="J304" i="3" s="1"/>
  <c r="G303" i="3"/>
  <c r="J303" i="3" s="1"/>
  <c r="G302" i="3"/>
  <c r="J302" i="3" s="1"/>
  <c r="G301" i="3"/>
  <c r="J301" i="3" s="1"/>
  <c r="G300" i="3"/>
  <c r="J300" i="3" s="1"/>
  <c r="G299" i="3"/>
  <c r="J299" i="3" s="1"/>
  <c r="G298" i="3"/>
  <c r="J298" i="3" s="1"/>
  <c r="G297" i="3"/>
  <c r="J297" i="3" s="1"/>
  <c r="G296" i="3"/>
  <c r="J296" i="3" s="1"/>
  <c r="G295" i="3"/>
  <c r="J295" i="3" s="1"/>
  <c r="G293" i="3"/>
  <c r="J293" i="3" s="1"/>
  <c r="G292" i="3"/>
  <c r="J292" i="3" s="1"/>
  <c r="G291" i="3"/>
  <c r="J291" i="3" s="1"/>
  <c r="G290" i="3"/>
  <c r="J290" i="3" s="1"/>
  <c r="G289" i="3"/>
  <c r="J289" i="3" s="1"/>
  <c r="G288" i="3"/>
  <c r="J288" i="3" s="1"/>
  <c r="G287" i="3"/>
  <c r="J287" i="3" s="1"/>
  <c r="G279" i="3"/>
  <c r="J279" i="3" s="1"/>
  <c r="G278" i="3"/>
  <c r="J278" i="3" s="1"/>
  <c r="G277" i="3"/>
  <c r="J277" i="3" s="1"/>
  <c r="G276" i="3"/>
  <c r="J276" i="3" s="1"/>
  <c r="G275" i="3"/>
  <c r="J275" i="3" s="1"/>
  <c r="G274" i="3"/>
  <c r="J274" i="3" s="1"/>
  <c r="G273" i="3"/>
  <c r="J273" i="3" s="1"/>
  <c r="G272" i="3"/>
  <c r="J272" i="3" s="1"/>
  <c r="G270" i="3"/>
  <c r="J270" i="3" s="1"/>
  <c r="G269" i="3"/>
  <c r="J269" i="3" s="1"/>
  <c r="G268" i="3"/>
  <c r="J268" i="3" s="1"/>
  <c r="G267" i="3"/>
  <c r="J267" i="3" s="1"/>
  <c r="G266" i="3"/>
  <c r="J266" i="3" s="1"/>
  <c r="G265" i="3"/>
  <c r="J265" i="3" s="1"/>
  <c r="G264" i="3"/>
  <c r="J264" i="3" s="1"/>
  <c r="G263" i="3"/>
  <c r="J263" i="3" s="1"/>
  <c r="G262" i="3"/>
  <c r="J262" i="3" s="1"/>
  <c r="G261" i="3"/>
  <c r="J261" i="3" s="1"/>
  <c r="G260" i="3"/>
  <c r="J260" i="3" s="1"/>
  <c r="G259" i="3"/>
  <c r="J259" i="3" s="1"/>
  <c r="G258" i="3"/>
  <c r="J258" i="3" s="1"/>
  <c r="G257" i="3"/>
  <c r="J257" i="3" s="1"/>
  <c r="G256" i="3"/>
  <c r="J256" i="3" s="1"/>
  <c r="G255" i="3"/>
  <c r="J255" i="3" s="1"/>
  <c r="G254" i="3"/>
  <c r="J254" i="3" s="1"/>
  <c r="G253" i="3"/>
  <c r="J253" i="3" s="1"/>
  <c r="G252" i="3"/>
  <c r="J252" i="3" s="1"/>
  <c r="G251" i="3"/>
  <c r="J251" i="3" s="1"/>
  <c r="G250" i="3"/>
  <c r="J250" i="3" s="1"/>
  <c r="G248" i="3"/>
  <c r="J248" i="3" s="1"/>
  <c r="G247" i="3"/>
  <c r="J247" i="3" s="1"/>
  <c r="G246" i="3"/>
  <c r="J246" i="3" s="1"/>
  <c r="G245" i="3"/>
  <c r="J245" i="3" s="1"/>
  <c r="G244" i="3"/>
  <c r="J244" i="3" s="1"/>
  <c r="G243" i="3"/>
  <c r="J243" i="3" s="1"/>
  <c r="G242" i="3"/>
  <c r="J242" i="3" s="1"/>
  <c r="G241" i="3"/>
  <c r="J241" i="3" s="1"/>
  <c r="G233" i="3"/>
  <c r="J233" i="3" s="1"/>
  <c r="G232" i="3"/>
  <c r="J232" i="3" s="1"/>
  <c r="G229" i="3"/>
  <c r="J229" i="3" s="1"/>
  <c r="G228" i="3"/>
  <c r="J228" i="3" s="1"/>
  <c r="G226" i="3"/>
  <c r="J226" i="3" s="1"/>
  <c r="G225" i="3"/>
  <c r="J225" i="3" s="1"/>
  <c r="G224" i="3"/>
  <c r="J224" i="3" s="1"/>
  <c r="G223" i="3"/>
  <c r="J223" i="3" s="1"/>
  <c r="G222" i="3"/>
  <c r="J222" i="3" s="1"/>
  <c r="G221" i="3"/>
  <c r="J221" i="3" s="1"/>
  <c r="G220" i="3"/>
  <c r="J220" i="3" s="1"/>
  <c r="G219" i="3"/>
  <c r="J219" i="3" s="1"/>
  <c r="G218" i="3"/>
  <c r="J218" i="3" s="1"/>
  <c r="G217" i="3"/>
  <c r="J217" i="3" s="1"/>
  <c r="G216" i="3"/>
  <c r="J216" i="3" s="1"/>
  <c r="G215" i="3"/>
  <c r="J215" i="3" s="1"/>
  <c r="G214" i="3"/>
  <c r="J214" i="3" s="1"/>
  <c r="G213" i="3"/>
  <c r="J213" i="3" s="1"/>
  <c r="G212" i="3"/>
  <c r="J212" i="3" s="1"/>
  <c r="G211" i="3"/>
  <c r="J211" i="3" s="1"/>
  <c r="G210" i="3"/>
  <c r="J210" i="3" s="1"/>
  <c r="G209" i="3"/>
  <c r="J209" i="3" s="1"/>
  <c r="G208" i="3"/>
  <c r="J208" i="3" s="1"/>
  <c r="G206" i="3"/>
  <c r="J206" i="3" s="1"/>
  <c r="G205" i="3"/>
  <c r="J205" i="3" s="1"/>
  <c r="G204" i="3"/>
  <c r="J204" i="3" s="1"/>
  <c r="G203" i="3"/>
  <c r="J203" i="3" s="1"/>
  <c r="G202" i="3"/>
  <c r="J202" i="3" s="1"/>
  <c r="G201" i="3"/>
  <c r="J201" i="3" s="1"/>
  <c r="G200" i="3"/>
  <c r="J200" i="3" s="1"/>
  <c r="G199" i="3"/>
  <c r="J199" i="3" s="1"/>
  <c r="G198" i="3"/>
  <c r="J198" i="3" s="1"/>
  <c r="G197" i="3"/>
  <c r="J197" i="3" s="1"/>
  <c r="G196" i="3"/>
  <c r="J196" i="3" s="1"/>
  <c r="G195" i="3"/>
  <c r="J195" i="3" s="1"/>
  <c r="G187" i="3"/>
  <c r="J187" i="3" s="1"/>
  <c r="G186" i="3"/>
  <c r="J186" i="3" s="1"/>
  <c r="G185" i="3"/>
  <c r="J185" i="3" s="1"/>
  <c r="G184" i="3"/>
  <c r="J184" i="3" s="1"/>
  <c r="G183" i="3"/>
  <c r="J183" i="3" s="1"/>
  <c r="G182" i="3"/>
  <c r="J182" i="3" s="1"/>
  <c r="G181" i="3"/>
  <c r="J181" i="3" s="1"/>
  <c r="G179" i="3"/>
  <c r="J179" i="3" s="1"/>
  <c r="G178" i="3"/>
  <c r="J178" i="3" s="1"/>
  <c r="G177" i="3"/>
  <c r="J177" i="3" s="1"/>
  <c r="G176" i="3"/>
  <c r="J176" i="3" s="1"/>
  <c r="G175" i="3"/>
  <c r="J175" i="3" s="1"/>
  <c r="G174" i="3"/>
  <c r="J174" i="3" s="1"/>
  <c r="G173" i="3"/>
  <c r="J173" i="3" s="1"/>
  <c r="G172" i="3"/>
  <c r="J172" i="3" s="1"/>
  <c r="G171" i="3"/>
  <c r="J171" i="3" s="1"/>
  <c r="G170" i="3"/>
  <c r="J170" i="3" s="1"/>
  <c r="G169" i="3"/>
  <c r="J169" i="3" s="1"/>
  <c r="G168" i="3"/>
  <c r="J168" i="3" s="1"/>
  <c r="G167" i="3"/>
  <c r="J167" i="3" s="1"/>
  <c r="G166" i="3"/>
  <c r="J166" i="3" s="1"/>
  <c r="G165" i="3"/>
  <c r="J165" i="3" s="1"/>
  <c r="G164" i="3"/>
  <c r="J164" i="3" s="1"/>
  <c r="G163" i="3"/>
  <c r="J163" i="3" s="1"/>
  <c r="G162" i="3"/>
  <c r="J162" i="3" s="1"/>
  <c r="G161" i="3"/>
  <c r="J161" i="3" s="1"/>
  <c r="G159" i="3"/>
  <c r="J159" i="3" s="1"/>
  <c r="G158" i="3"/>
  <c r="J158" i="3" s="1"/>
  <c r="G157" i="3"/>
  <c r="J157" i="3" s="1"/>
  <c r="G156" i="3"/>
  <c r="J156" i="3" s="1"/>
  <c r="G155" i="3"/>
  <c r="J155" i="3" s="1"/>
  <c r="G154" i="3"/>
  <c r="J154" i="3" s="1"/>
  <c r="G153" i="3"/>
  <c r="J153" i="3" s="1"/>
  <c r="G152" i="3"/>
  <c r="J152" i="3" s="1"/>
  <c r="G151" i="3"/>
  <c r="J151" i="3" s="1"/>
  <c r="G150" i="3"/>
  <c r="J150" i="3" s="1"/>
  <c r="G149" i="3"/>
  <c r="J149" i="3" s="1"/>
  <c r="G141" i="3"/>
  <c r="J141" i="3" s="1"/>
  <c r="G140" i="3"/>
  <c r="J140" i="3" s="1"/>
  <c r="G139" i="3"/>
  <c r="J139" i="3" s="1"/>
  <c r="G138" i="3"/>
  <c r="J138" i="3" s="1"/>
  <c r="G137" i="3"/>
  <c r="J137" i="3" s="1"/>
  <c r="G136" i="3"/>
  <c r="J136" i="3" s="1"/>
  <c r="G135" i="3"/>
  <c r="J135" i="3" s="1"/>
  <c r="G134" i="3"/>
  <c r="J134" i="3" s="1"/>
  <c r="G132" i="3"/>
  <c r="J132" i="3" s="1"/>
  <c r="G131" i="3"/>
  <c r="J131" i="3" s="1"/>
  <c r="G130" i="3"/>
  <c r="J130" i="3" s="1"/>
  <c r="G129" i="3"/>
  <c r="J129" i="3" s="1"/>
  <c r="G128" i="3"/>
  <c r="J128" i="3" s="1"/>
  <c r="G127" i="3"/>
  <c r="J127" i="3" s="1"/>
  <c r="G126" i="3"/>
  <c r="J126" i="3" s="1"/>
  <c r="G125" i="3"/>
  <c r="J125" i="3" s="1"/>
  <c r="G124" i="3"/>
  <c r="J124" i="3" s="1"/>
  <c r="G123" i="3"/>
  <c r="J123" i="3" s="1"/>
  <c r="G122" i="3"/>
  <c r="J122" i="3" s="1"/>
  <c r="G121" i="3"/>
  <c r="J121" i="3" s="1"/>
  <c r="G120" i="3"/>
  <c r="J120" i="3" s="1"/>
  <c r="G118" i="3"/>
  <c r="J118" i="3" s="1"/>
  <c r="G117" i="3"/>
  <c r="J117" i="3" s="1"/>
  <c r="G116" i="3"/>
  <c r="J116" i="3" s="1"/>
  <c r="G115" i="3"/>
  <c r="J115" i="3" s="1"/>
  <c r="G114" i="3"/>
  <c r="J114" i="3" s="1"/>
  <c r="G113" i="3"/>
  <c r="J113" i="3" s="1"/>
  <c r="G112" i="3"/>
  <c r="J112" i="3" s="1"/>
  <c r="G111" i="3"/>
  <c r="J111" i="3" s="1"/>
  <c r="G110" i="3"/>
  <c r="J110" i="3" s="1"/>
  <c r="G109" i="3"/>
  <c r="J109" i="3" s="1"/>
  <c r="G108" i="3"/>
  <c r="J108" i="3" s="1"/>
  <c r="G107" i="3"/>
  <c r="J107" i="3" s="1"/>
  <c r="G106" i="3"/>
  <c r="J106" i="3" s="1"/>
  <c r="G105" i="3"/>
  <c r="J105" i="3" s="1"/>
  <c r="G104" i="3"/>
  <c r="J104" i="3" s="1"/>
  <c r="G95" i="3"/>
  <c r="J95" i="3" s="1"/>
  <c r="G92" i="3"/>
  <c r="J92" i="3" s="1"/>
  <c r="G91" i="3"/>
  <c r="J91" i="3" s="1"/>
  <c r="G90" i="3"/>
  <c r="J90" i="3" s="1"/>
  <c r="G88" i="3"/>
  <c r="J88" i="3" s="1"/>
  <c r="G87" i="3"/>
  <c r="J87" i="3" s="1"/>
  <c r="G86" i="3"/>
  <c r="J86" i="3" s="1"/>
  <c r="G85" i="3"/>
  <c r="J85" i="3" s="1"/>
  <c r="G83" i="3"/>
  <c r="J83" i="3" s="1"/>
  <c r="G82" i="3"/>
  <c r="J82" i="3" s="1"/>
  <c r="G81" i="3"/>
  <c r="J81" i="3" s="1"/>
  <c r="G80" i="3"/>
  <c r="J80" i="3" s="1"/>
  <c r="G79" i="3"/>
  <c r="J79" i="3" s="1"/>
  <c r="G78" i="3"/>
  <c r="J78" i="3" s="1"/>
  <c r="G77" i="3"/>
  <c r="J77" i="3" s="1"/>
  <c r="G76" i="3"/>
  <c r="J76" i="3" s="1"/>
  <c r="G74" i="3"/>
  <c r="J74" i="3" s="1"/>
  <c r="G73" i="3"/>
  <c r="J73" i="3" s="1"/>
  <c r="G72" i="3"/>
  <c r="J72" i="3" s="1"/>
  <c r="G71" i="3"/>
  <c r="J71" i="3" s="1"/>
  <c r="G70" i="3"/>
  <c r="J70" i="3" s="1"/>
  <c r="G69" i="3"/>
  <c r="J69" i="3" s="1"/>
  <c r="G68" i="3"/>
  <c r="J68" i="3" s="1"/>
  <c r="G67" i="3"/>
  <c r="J67" i="3" s="1"/>
  <c r="G65" i="3"/>
  <c r="J65" i="3" s="1"/>
  <c r="G64" i="3"/>
  <c r="J64" i="3" s="1"/>
  <c r="G63" i="3"/>
  <c r="J63" i="3" s="1"/>
  <c r="G62" i="3"/>
  <c r="J62" i="3" s="1"/>
  <c r="G61" i="3"/>
  <c r="J61" i="3" s="1"/>
  <c r="G60" i="3"/>
  <c r="J60" i="3" s="1"/>
  <c r="G59" i="3"/>
  <c r="J59" i="3" s="1"/>
  <c r="G58" i="3"/>
  <c r="J58" i="3" s="1"/>
  <c r="G49" i="3"/>
  <c r="J49" i="3" s="1"/>
  <c r="G48" i="3"/>
  <c r="J48" i="3" s="1"/>
  <c r="G47" i="3"/>
  <c r="J47" i="3" s="1"/>
  <c r="G46" i="3"/>
  <c r="J46" i="3" s="1"/>
  <c r="G45" i="3"/>
  <c r="J45" i="3" s="1"/>
  <c r="G44" i="3"/>
  <c r="J44" i="3" s="1"/>
  <c r="G43" i="3"/>
  <c r="J43" i="3" s="1"/>
  <c r="G42" i="3"/>
  <c r="J42" i="3" s="1"/>
  <c r="G40" i="3"/>
  <c r="J40" i="3" s="1"/>
  <c r="G39" i="3"/>
  <c r="J39" i="3" s="1"/>
  <c r="G38" i="3"/>
  <c r="J38" i="3" s="1"/>
  <c r="G37" i="3"/>
  <c r="J37" i="3" s="1"/>
  <c r="G36" i="3"/>
  <c r="J36" i="3" s="1"/>
  <c r="G35" i="3"/>
  <c r="J35" i="3" s="1"/>
  <c r="G34" i="3"/>
  <c r="J34" i="3" s="1"/>
  <c r="G33" i="3"/>
  <c r="J33" i="3" s="1"/>
  <c r="G32" i="3"/>
  <c r="J32" i="3" s="1"/>
  <c r="G31" i="3"/>
  <c r="J31" i="3" s="1"/>
  <c r="G30" i="3"/>
  <c r="J30" i="3" s="1"/>
  <c r="G28" i="3"/>
  <c r="J28" i="3" s="1"/>
  <c r="G27" i="3"/>
  <c r="J27" i="3" s="1"/>
  <c r="G26" i="3"/>
  <c r="J26" i="3" s="1"/>
  <c r="G25" i="3"/>
  <c r="J25" i="3" s="1"/>
  <c r="G24" i="3"/>
  <c r="J24" i="3" s="1"/>
  <c r="G23" i="3"/>
  <c r="J23" i="3" s="1"/>
  <c r="G22" i="3"/>
  <c r="J22" i="3" s="1"/>
  <c r="G21" i="3"/>
  <c r="J21" i="3" s="1"/>
  <c r="G20" i="3"/>
  <c r="J20" i="3" s="1"/>
  <c r="G19" i="3"/>
  <c r="J19" i="3" s="1"/>
  <c r="G18" i="3"/>
  <c r="J18" i="3" s="1"/>
  <c r="G17" i="3"/>
  <c r="J17" i="3" s="1"/>
  <c r="G16" i="3"/>
  <c r="J16" i="3" s="1"/>
  <c r="G15" i="3"/>
  <c r="J15" i="3" s="1"/>
  <c r="G14" i="3"/>
  <c r="J14" i="3" s="1"/>
  <c r="G13" i="3"/>
  <c r="J13" i="3" s="1"/>
  <c r="G12" i="3"/>
  <c r="J12" i="3" s="1"/>
  <c r="G11" i="3"/>
  <c r="J11" i="3" s="1"/>
  <c r="G10" i="3"/>
  <c r="J10" i="3" s="1"/>
</calcChain>
</file>

<file path=xl/sharedStrings.xml><?xml version="1.0" encoding="utf-8"?>
<sst xmlns="http://schemas.openxmlformats.org/spreadsheetml/2006/main" count="2260" uniqueCount="294">
  <si>
    <t>Ref</t>
  </si>
  <si>
    <t>Description</t>
  </si>
  <si>
    <t>A</t>
  </si>
  <si>
    <t>B</t>
  </si>
  <si>
    <t>Quantity</t>
  </si>
  <si>
    <t>Waste</t>
  </si>
  <si>
    <t>Unit</t>
  </si>
  <si>
    <t>Unit Price</t>
  </si>
  <si>
    <t>Sub-Total</t>
  </si>
  <si>
    <t>Total</t>
  </si>
  <si>
    <t>w/waste</t>
  </si>
  <si>
    <t xml:space="preserve">Total </t>
  </si>
  <si>
    <t>LF</t>
  </si>
  <si>
    <t>SUMMARY</t>
  </si>
  <si>
    <t>QNT.</t>
  </si>
  <si>
    <t>UNT.</t>
  </si>
  <si>
    <t>EA</t>
  </si>
  <si>
    <t>DIV22</t>
  </si>
  <si>
    <t>PLUMBING</t>
  </si>
  <si>
    <t>3/4" Water Pipe</t>
  </si>
  <si>
    <t>1/2" Water Pipe</t>
  </si>
  <si>
    <t>1" Water Pipe</t>
  </si>
  <si>
    <t>2nd Floor</t>
  </si>
  <si>
    <t>1st Floor</t>
  </si>
  <si>
    <t>DIV23</t>
  </si>
  <si>
    <t>HVAC</t>
  </si>
  <si>
    <t>5" Duct</t>
  </si>
  <si>
    <t>8" Duct</t>
  </si>
  <si>
    <t>4" Duct</t>
  </si>
  <si>
    <t>7" Duct</t>
  </si>
  <si>
    <t>Diffuser</t>
  </si>
  <si>
    <t>DIV26</t>
  </si>
  <si>
    <t>ELECTRICAL</t>
  </si>
  <si>
    <t>Smoke/CO Detector</t>
  </si>
  <si>
    <t>TV Outlet</t>
  </si>
  <si>
    <t>Switch</t>
  </si>
  <si>
    <t>Data Outlet</t>
  </si>
  <si>
    <t>Disconnect Switch</t>
  </si>
  <si>
    <t>Thermostate</t>
  </si>
  <si>
    <t>6" Duct</t>
  </si>
  <si>
    <t>DIV21</t>
  </si>
  <si>
    <t>FIRE SUPRRESSION</t>
  </si>
  <si>
    <t>Cellar Floor</t>
  </si>
  <si>
    <t>1" Sprinkler Pipe</t>
  </si>
  <si>
    <t>1-1/4" Sprinkler Pipe</t>
  </si>
  <si>
    <t>1-1/2" Sprinkler Pipe</t>
  </si>
  <si>
    <t>2" Sprinkler Pipe</t>
  </si>
  <si>
    <t>2-1/2" Sprinkler Pipe</t>
  </si>
  <si>
    <t>3" Sprinkler Pipe</t>
  </si>
  <si>
    <t>6" Fire Stand Pipe</t>
  </si>
  <si>
    <t>3" Drain Pipe</t>
  </si>
  <si>
    <t>Concealed Sprinkler Head</t>
  </si>
  <si>
    <t>Upright Sprinkler Head</t>
  </si>
  <si>
    <t>DAC-1 Dry Sprinkler System Air COmpressor</t>
  </si>
  <si>
    <t>3" Dry Isolation Valve</t>
  </si>
  <si>
    <t>6" Check Valve</t>
  </si>
  <si>
    <t>FPB-1 Sprinkler Bosster Pump</t>
  </si>
  <si>
    <t>JP-1 Sprinkler Jockey Pump</t>
  </si>
  <si>
    <t>Jockey Bosster Pump Control Panel</t>
  </si>
  <si>
    <t>Sprinkler Booster Pump Control Panel</t>
  </si>
  <si>
    <t>6" Water Service Tap</t>
  </si>
  <si>
    <t>4" Water Pipe</t>
  </si>
  <si>
    <t>3-1/2" Sprinkler Pipe</t>
  </si>
  <si>
    <t>4x4x4 Sprinkler FDC Siamese</t>
  </si>
  <si>
    <t>3rd Floor</t>
  </si>
  <si>
    <t>4th FLoor</t>
  </si>
  <si>
    <t>5th Floor</t>
  </si>
  <si>
    <t>Roof</t>
  </si>
  <si>
    <t>Risers</t>
  </si>
  <si>
    <t>FHC</t>
  </si>
  <si>
    <t>Flow Switch FS</t>
  </si>
  <si>
    <t>Pressure Gauge</t>
  </si>
  <si>
    <t>Underground</t>
  </si>
  <si>
    <t>8" Sanitary Pipe</t>
  </si>
  <si>
    <t>Booster Pump BP-1</t>
  </si>
  <si>
    <t>3" CWS Pipe</t>
  </si>
  <si>
    <t>3" Floor Drain</t>
  </si>
  <si>
    <t>Ejector Sump Pump EP</t>
  </si>
  <si>
    <t>3" HCV</t>
  </si>
  <si>
    <t>3" MICV Shutoff</t>
  </si>
  <si>
    <t>3" Water Meter</t>
  </si>
  <si>
    <t>3" RPZA</t>
  </si>
  <si>
    <t>2" Capped Test Tee</t>
  </si>
  <si>
    <t>3" MOCV</t>
  </si>
  <si>
    <t>3" Curb Vlave &amp; Box</t>
  </si>
  <si>
    <t>6" Blackflow Preventor</t>
  </si>
  <si>
    <t>6" Curb Valve &amp; Box</t>
  </si>
  <si>
    <t>6" Sanitary Pipe</t>
  </si>
  <si>
    <t>2" Saniatry Pipe</t>
  </si>
  <si>
    <t>3" Sanitary Pipe</t>
  </si>
  <si>
    <t>1-1/2" Sanitary Pipe</t>
  </si>
  <si>
    <t>Electric Water Heater EWH</t>
  </si>
  <si>
    <t>Water Closet WC</t>
  </si>
  <si>
    <t>Lavatory LAV</t>
  </si>
  <si>
    <t>Kitchen Sink K-Sink</t>
  </si>
  <si>
    <t>Shower SHW</t>
  </si>
  <si>
    <t>Dish Washer</t>
  </si>
  <si>
    <t>Dryer and Washer</t>
  </si>
  <si>
    <t>3" Strom</t>
  </si>
  <si>
    <t>4" Saniatry Pipe</t>
  </si>
  <si>
    <t>3" Vent Pipe</t>
  </si>
  <si>
    <t>1-1/2" Water Pipe</t>
  </si>
  <si>
    <t>3" Strom Pipe</t>
  </si>
  <si>
    <t>4" Roof Drain</t>
  </si>
  <si>
    <t>Kitchen SInk</t>
  </si>
  <si>
    <t>2" Drain</t>
  </si>
  <si>
    <t>2" Drain Pipe</t>
  </si>
  <si>
    <t>4th Floor</t>
  </si>
  <si>
    <t>4" Sanitary Pipe</t>
  </si>
  <si>
    <t>Refrigerant Pipe</t>
  </si>
  <si>
    <t>Condensate Pipe</t>
  </si>
  <si>
    <t>Air Handeling Unit</t>
  </si>
  <si>
    <t>Heat Recovery Branch Selector Box</t>
  </si>
  <si>
    <t>Grill</t>
  </si>
  <si>
    <t>Exhaust EX</t>
  </si>
  <si>
    <t>Fire Damper</t>
  </si>
  <si>
    <t>Temperature Sensor</t>
  </si>
  <si>
    <t>Refigerant Pipe</t>
  </si>
  <si>
    <t>AOI</t>
  </si>
  <si>
    <t>EXH</t>
  </si>
  <si>
    <t>Electric Heater EH</t>
  </si>
  <si>
    <t>Air Handeling Unit AHU</t>
  </si>
  <si>
    <t>TX1</t>
  </si>
  <si>
    <t>KX</t>
  </si>
  <si>
    <t>RXF</t>
  </si>
  <si>
    <t>ERV</t>
  </si>
  <si>
    <t>EX</t>
  </si>
  <si>
    <t>HP</t>
  </si>
  <si>
    <t>Motorized Damper</t>
  </si>
  <si>
    <t>Air Conditioner AC</t>
  </si>
  <si>
    <t>Smoke Detector</t>
  </si>
  <si>
    <t>HP Unit</t>
  </si>
  <si>
    <t>3'x1' Louver</t>
  </si>
  <si>
    <t>Bulkhead</t>
  </si>
  <si>
    <t>ERV-H</t>
  </si>
  <si>
    <t>12x10 Duct</t>
  </si>
  <si>
    <t>14x12 Duct</t>
  </si>
  <si>
    <t>OAI</t>
  </si>
  <si>
    <t>XFMR CT-1 1000 KVA 480Y/227V</t>
  </si>
  <si>
    <t>208/120V Panel 5G</t>
  </si>
  <si>
    <t>208/120V Panel 5C</t>
  </si>
  <si>
    <t>208/120V Panel 4J</t>
  </si>
  <si>
    <t>208/120V Panel 5J</t>
  </si>
  <si>
    <t>208/120V Panel 5F</t>
  </si>
  <si>
    <t>208/120V Panel 5B</t>
  </si>
  <si>
    <t>208/120V Panel 5I</t>
  </si>
  <si>
    <t>208/120V Panel 5E</t>
  </si>
  <si>
    <t>208/120V Panel 5A</t>
  </si>
  <si>
    <t>208/120V Panel 4H</t>
  </si>
  <si>
    <t>208/120V Panel 5H</t>
  </si>
  <si>
    <t>208/120V Panel 5D</t>
  </si>
  <si>
    <t>208/120V Panel 4K</t>
  </si>
  <si>
    <t>208/120V Panel 4G</t>
  </si>
  <si>
    <t>208/120V Panel 4F</t>
  </si>
  <si>
    <t>208/120V Panel 4B</t>
  </si>
  <si>
    <t>208/120V Panel 3I</t>
  </si>
  <si>
    <t>208/120V Panel 3E</t>
  </si>
  <si>
    <t>208/120V Panel 4E</t>
  </si>
  <si>
    <t>208/120V Panel 4A</t>
  </si>
  <si>
    <t>208/120V Panel 3H</t>
  </si>
  <si>
    <t>208/120V Panel 3D</t>
  </si>
  <si>
    <t>208/120V Panel 4D</t>
  </si>
  <si>
    <t>208/120V Panel 3K</t>
  </si>
  <si>
    <t>208/120V Panel 3G</t>
  </si>
  <si>
    <t>208/120V Panel 3C</t>
  </si>
  <si>
    <t>208/120V Panel 4C</t>
  </si>
  <si>
    <t>208/120V Panel 3J</t>
  </si>
  <si>
    <t>208/120V Panel 3F</t>
  </si>
  <si>
    <t>208/120V Panel 3B</t>
  </si>
  <si>
    <t>208/120V Panel 3A</t>
  </si>
  <si>
    <t>208/120V Panel 2H</t>
  </si>
  <si>
    <t>208/120V Panel 2D</t>
  </si>
  <si>
    <t>208/120V Panel 1D</t>
  </si>
  <si>
    <t>208/120V Panel 2K</t>
  </si>
  <si>
    <t>208/120V Panel 2G</t>
  </si>
  <si>
    <t>208/120V Panel 2C</t>
  </si>
  <si>
    <t>208/120V Panel 1C</t>
  </si>
  <si>
    <t>208/120V Panel 2J</t>
  </si>
  <si>
    <t>208/120V Panel 2F</t>
  </si>
  <si>
    <t>208/120V Panel 2B</t>
  </si>
  <si>
    <t>208/120V Panel 1B</t>
  </si>
  <si>
    <t>208/120V Panel 2I</t>
  </si>
  <si>
    <t>208/120V Panel 2E</t>
  </si>
  <si>
    <t>208/120V Panel 2A</t>
  </si>
  <si>
    <t>208/120V Panel 1A</t>
  </si>
  <si>
    <t>208/120V Panel ELEV.</t>
  </si>
  <si>
    <t>208/120V Panel HP-L</t>
  </si>
  <si>
    <t>208/120V Panel HP</t>
  </si>
  <si>
    <t>208/120V Panel SBD-1</t>
  </si>
  <si>
    <t>208/120V Panel CT-1</t>
  </si>
  <si>
    <t>208/120V Panel MBK-3</t>
  </si>
  <si>
    <t>208/120V Panel MBK-2</t>
  </si>
  <si>
    <t>208/120V Panel MBK-1</t>
  </si>
  <si>
    <t>Panels</t>
  </si>
  <si>
    <t>Junction Box</t>
  </si>
  <si>
    <t>Light D</t>
  </si>
  <si>
    <t>Simplex Receptacle</t>
  </si>
  <si>
    <t>GFCI Duplex Receptacle</t>
  </si>
  <si>
    <t>Duplex Receptacle</t>
  </si>
  <si>
    <t>Double Duplex Receptacle</t>
  </si>
  <si>
    <t>Light B</t>
  </si>
  <si>
    <t>Light M</t>
  </si>
  <si>
    <t>Light L</t>
  </si>
  <si>
    <t>Light A</t>
  </si>
  <si>
    <t>Light C</t>
  </si>
  <si>
    <t>Light J</t>
  </si>
  <si>
    <t>Light EX-2</t>
  </si>
  <si>
    <t>Light F</t>
  </si>
  <si>
    <t>1st  Floor</t>
  </si>
  <si>
    <t>Light D2</t>
  </si>
  <si>
    <t>208/120V Panel 4I</t>
  </si>
  <si>
    <t>208/120V Panel 5K</t>
  </si>
  <si>
    <t>DIV27</t>
  </si>
  <si>
    <t>ELECTRONIC SAFETY AND SECUITY</t>
  </si>
  <si>
    <t>Circuit Breaker w/ Enclosure</t>
  </si>
  <si>
    <t>Speaker/Strobe Device</t>
  </si>
  <si>
    <t>Value Tamper Supervisory Switch</t>
  </si>
  <si>
    <t>Waterflow Switch</t>
  </si>
  <si>
    <t>AIM</t>
  </si>
  <si>
    <t>Manual Pull Station</t>
  </si>
  <si>
    <t>Fire Alarm Announciator</t>
  </si>
  <si>
    <t>24V Door Holder</t>
  </si>
  <si>
    <t>Fire Alarm Control Panel</t>
  </si>
  <si>
    <t>Fire Pump Controler</t>
  </si>
  <si>
    <t>DIV48</t>
  </si>
  <si>
    <t>ELECTRIC POWER GENERATION</t>
  </si>
  <si>
    <t>Solar Array String</t>
  </si>
  <si>
    <t>Combiner Box</t>
  </si>
  <si>
    <t>Sunpower SPR-X22-360 (360W) Module</t>
  </si>
  <si>
    <t>356-370 Bayview Avenue Inwood, NY</t>
  </si>
  <si>
    <t>Sprinkler</t>
  </si>
  <si>
    <t>Sprinkler Piping</t>
  </si>
  <si>
    <t>Plumbing</t>
  </si>
  <si>
    <t>Plumbing Piping</t>
  </si>
  <si>
    <t>Duct Work</t>
  </si>
  <si>
    <t>Electrical</t>
  </si>
  <si>
    <t>Electrical Panel</t>
  </si>
  <si>
    <t>Fire Alarm</t>
  </si>
  <si>
    <t>Solar</t>
  </si>
  <si>
    <t>FP5</t>
  </si>
  <si>
    <t>FP6</t>
  </si>
  <si>
    <t>FP7</t>
  </si>
  <si>
    <t>FP8</t>
  </si>
  <si>
    <t>FP9</t>
  </si>
  <si>
    <t>FP10</t>
  </si>
  <si>
    <t>FP11</t>
  </si>
  <si>
    <t>FP12</t>
  </si>
  <si>
    <t>P3</t>
  </si>
  <si>
    <t>P4</t>
  </si>
  <si>
    <t>P5</t>
  </si>
  <si>
    <t>P6</t>
  </si>
  <si>
    <t>P7</t>
  </si>
  <si>
    <t>P8</t>
  </si>
  <si>
    <t>P9</t>
  </si>
  <si>
    <t>P10</t>
  </si>
  <si>
    <t>M4</t>
  </si>
  <si>
    <t>M5</t>
  </si>
  <si>
    <t>M6</t>
  </si>
  <si>
    <t>M7</t>
  </si>
  <si>
    <t>M8</t>
  </si>
  <si>
    <t>M9</t>
  </si>
  <si>
    <t>M10</t>
  </si>
  <si>
    <t>M11</t>
  </si>
  <si>
    <t>E3,10</t>
  </si>
  <si>
    <t>E4,11</t>
  </si>
  <si>
    <t>E5,12</t>
  </si>
  <si>
    <t>E6,13</t>
  </si>
  <si>
    <t>E7,14</t>
  </si>
  <si>
    <t>E8,15</t>
  </si>
  <si>
    <t>E9,16</t>
  </si>
  <si>
    <t>E17-20</t>
  </si>
  <si>
    <t>E21</t>
  </si>
  <si>
    <t>FA3</t>
  </si>
  <si>
    <t>FA4</t>
  </si>
  <si>
    <t>FA5</t>
  </si>
  <si>
    <t>FA6</t>
  </si>
  <si>
    <t>FA7</t>
  </si>
  <si>
    <t>FA8</t>
  </si>
  <si>
    <t>FA9</t>
  </si>
  <si>
    <t>PV2</t>
  </si>
  <si>
    <t>PV3</t>
  </si>
  <si>
    <t>Electrical Wiring</t>
  </si>
  <si>
    <t>PROJECT</t>
  </si>
  <si>
    <t>-</t>
  </si>
  <si>
    <t>ADDRESS</t>
  </si>
  <si>
    <t>Date of submission</t>
  </si>
  <si>
    <t>E-mail: estimate@msbestimating.com</t>
  </si>
  <si>
    <t>Date of plans</t>
  </si>
  <si>
    <t xml:space="preserve">Contact: </t>
  </si>
  <si>
    <t>(305)-813-0053</t>
  </si>
  <si>
    <t>TOTAL BASE BID</t>
  </si>
  <si>
    <t>Scope:</t>
  </si>
  <si>
    <t>As listed</t>
  </si>
  <si>
    <t>Sr#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</si>
</sst>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_);_(@_)"/>
    <numFmt numFmtId="165" formatCode="_(&quot;$&quot;* #,##0_);_(&quot;$&quot;* \(#,##0\);_(&quot;$&quot;* &quot;-&quot;??_);_(@_)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b/>
      <i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Verdana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0"/>
      <name val="Arial"/>
      <family val="2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</cellStyleXfs>
  <cellXfs count="105">
    <xf numFmtId="0" fontId="0" fillId="0" borderId="0" xfId="0"/>
    <xf numFmtId="0" fontId="0" fillId="0" borderId="4" xfId="0" applyBorder="1"/>
    <xf numFmtId="0" fontId="0" fillId="0" borderId="4" xfId="0" applyBorder="1" applyAlignment="1">
      <alignment horizontal="center"/>
    </xf>
    <xf numFmtId="0" fontId="1" fillId="0" borderId="12" xfId="0" applyFont="1" applyBorder="1"/>
    <xf numFmtId="0" fontId="0" fillId="0" borderId="12" xfId="0" applyBorder="1"/>
    <xf numFmtId="0" fontId="0" fillId="0" borderId="1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2" xfId="0" applyFont="1" applyBorder="1" applyAlignment="1">
      <alignment wrapText="1"/>
    </xf>
    <xf numFmtId="0" fontId="9" fillId="0" borderId="12" xfId="0" applyFont="1" applyBorder="1"/>
    <xf numFmtId="2" fontId="10" fillId="3" borderId="7" xfId="0" applyNumberFormat="1" applyFont="1" applyFill="1" applyBorder="1" applyAlignment="1">
      <alignment horizontal="left" vertical="top" wrapText="1"/>
    </xf>
    <xf numFmtId="2" fontId="10" fillId="3" borderId="7" xfId="0" applyNumberFormat="1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left" vertical="top"/>
    </xf>
    <xf numFmtId="44" fontId="12" fillId="2" borderId="1" xfId="0" applyNumberFormat="1" applyFont="1" applyFill="1" applyBorder="1" applyAlignment="1">
      <alignment horizontal="left" vertical="top"/>
    </xf>
    <xf numFmtId="2" fontId="12" fillId="2" borderId="1" xfId="0" applyNumberFormat="1" applyFont="1" applyFill="1" applyBorder="1" applyAlignment="1">
      <alignment vertical="top"/>
    </xf>
    <xf numFmtId="2" fontId="12" fillId="2" borderId="2" xfId="0" applyNumberFormat="1" applyFont="1" applyFill="1" applyBorder="1" applyAlignment="1">
      <alignment vertical="top"/>
    </xf>
    <xf numFmtId="14" fontId="7" fillId="2" borderId="0" xfId="0" applyNumberFormat="1" applyFont="1" applyFill="1" applyAlignment="1">
      <alignment horizontal="left" vertical="top"/>
    </xf>
    <xf numFmtId="2" fontId="13" fillId="2" borderId="0" xfId="7" applyNumberFormat="1" applyFont="1" applyFill="1" applyAlignment="1">
      <alignment vertical="top"/>
    </xf>
    <xf numFmtId="2" fontId="7" fillId="2" borderId="0" xfId="0" applyNumberFormat="1" applyFont="1" applyFill="1" applyAlignment="1">
      <alignment horizontal="center" vertical="top"/>
    </xf>
    <xf numFmtId="2" fontId="7" fillId="0" borderId="3" xfId="0" applyNumberFormat="1" applyFont="1" applyBorder="1" applyAlignment="1">
      <alignment horizontal="center" vertical="top" wrapText="1"/>
    </xf>
    <xf numFmtId="44" fontId="12" fillId="2" borderId="0" xfId="0" applyNumberFormat="1" applyFont="1" applyFill="1" applyAlignment="1">
      <alignment horizontal="left" vertical="top"/>
    </xf>
    <xf numFmtId="0" fontId="0" fillId="0" borderId="3" xfId="0" applyBorder="1"/>
    <xf numFmtId="0" fontId="0" fillId="0" borderId="21" xfId="0" applyBorder="1"/>
    <xf numFmtId="0" fontId="7" fillId="2" borderId="0" xfId="0" applyFont="1" applyFill="1" applyAlignment="1">
      <alignment horizontal="center" vertical="top" wrapText="1"/>
    </xf>
    <xf numFmtId="165" fontId="12" fillId="2" borderId="0" xfId="3" applyNumberFormat="1" applyFont="1" applyFill="1" applyBorder="1" applyAlignment="1" applyProtection="1">
      <alignment horizontal="left" vertical="top"/>
    </xf>
    <xf numFmtId="0" fontId="1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10" fillId="3" borderId="6" xfId="0" applyNumberFormat="1" applyFont="1" applyFill="1" applyBorder="1" applyAlignment="1">
      <alignment horizontal="left" vertical="center"/>
    </xf>
    <xf numFmtId="2" fontId="12" fillId="2" borderId="11" xfId="0" applyNumberFormat="1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left" vertical="center"/>
    </xf>
    <xf numFmtId="0" fontId="12" fillId="2" borderId="9" xfId="0" applyFont="1" applyFill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3" fillId="2" borderId="1" xfId="4" applyFont="1" applyFill="1" applyBorder="1"/>
    <xf numFmtId="44" fontId="12" fillId="2" borderId="3" xfId="0" applyNumberFormat="1" applyFont="1" applyFill="1" applyBorder="1" applyAlignment="1">
      <alignment horizontal="left" vertical="top"/>
    </xf>
    <xf numFmtId="0" fontId="15" fillId="0" borderId="4" xfId="0" applyFont="1" applyBorder="1" applyAlignment="1">
      <alignment vertical="center"/>
    </xf>
    <xf numFmtId="0" fontId="4" fillId="3" borderId="10" xfId="4" applyFont="1" applyFill="1" applyBorder="1" applyAlignment="1">
      <alignment horizontal="center" vertical="center"/>
    </xf>
    <xf numFmtId="0" fontId="4" fillId="3" borderId="10" xfId="4" applyFont="1" applyFill="1" applyBorder="1" applyAlignment="1">
      <alignment horizontal="center" vertical="center" wrapText="1"/>
    </xf>
    <xf numFmtId="43" fontId="4" fillId="3" borderId="10" xfId="6" applyFont="1" applyFill="1" applyBorder="1" applyAlignment="1">
      <alignment horizontal="center" vertical="center"/>
    </xf>
    <xf numFmtId="2" fontId="4" fillId="3" borderId="10" xfId="4" applyNumberFormat="1" applyFont="1" applyFill="1" applyBorder="1" applyAlignment="1">
      <alignment horizontal="center" vertical="center"/>
    </xf>
    <xf numFmtId="44" fontId="4" fillId="3" borderId="10" xfId="5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4" fontId="0" fillId="0" borderId="12" xfId="0" applyNumberFormat="1" applyBorder="1" applyAlignment="1">
      <alignment horizontal="center" vertical="center"/>
    </xf>
    <xf numFmtId="0" fontId="4" fillId="0" borderId="17" xfId="4" applyFon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164" fontId="7" fillId="0" borderId="12" xfId="0" applyNumberFormat="1" applyFont="1" applyBorder="1" applyAlignment="1">
      <alignment horizontal="center" vertical="center"/>
    </xf>
    <xf numFmtId="2" fontId="11" fillId="3" borderId="7" xfId="0" applyNumberFormat="1" applyFont="1" applyFill="1" applyBorder="1" applyAlignment="1">
      <alignment horizontal="center" vertical="center"/>
    </xf>
    <xf numFmtId="2" fontId="11" fillId="3" borderId="8" xfId="0" applyNumberFormat="1" applyFont="1" applyFill="1" applyBorder="1" applyAlignment="1">
      <alignment horizontal="center" vertical="center"/>
    </xf>
    <xf numFmtId="44" fontId="12" fillId="2" borderId="1" xfId="0" applyNumberFormat="1" applyFont="1" applyFill="1" applyBorder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 vertical="center"/>
    </xf>
    <xf numFmtId="2" fontId="12" fillId="2" borderId="2" xfId="0" applyNumberFormat="1" applyFont="1" applyFill="1" applyBorder="1" applyAlignment="1">
      <alignment horizontal="center" vertical="center"/>
    </xf>
    <xf numFmtId="2" fontId="13" fillId="2" borderId="0" xfId="7" applyNumberFormat="1" applyFont="1" applyFill="1" applyAlignment="1">
      <alignment horizontal="center" vertical="center"/>
    </xf>
    <xf numFmtId="2" fontId="7" fillId="2" borderId="0" xfId="0" applyNumberFormat="1" applyFont="1" applyFill="1" applyAlignment="1">
      <alignment horizontal="center" vertical="center"/>
    </xf>
    <xf numFmtId="2" fontId="7" fillId="0" borderId="3" xfId="0" applyNumberFormat="1" applyFont="1" applyBorder="1" applyAlignment="1">
      <alignment horizontal="center" vertical="center" wrapText="1"/>
    </xf>
    <xf numFmtId="44" fontId="12" fillId="2" borderId="0" xfId="0" applyNumberFormat="1" applyFont="1" applyFill="1" applyAlignment="1">
      <alignment horizontal="center" vertical="center"/>
    </xf>
    <xf numFmtId="0" fontId="0" fillId="0" borderId="3" xfId="0" applyBorder="1" applyAlignment="1">
      <alignment horizontal="center" vertical="center"/>
    </xf>
    <xf numFmtId="44" fontId="12" fillId="2" borderId="3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44" fontId="19" fillId="0" borderId="12" xfId="0" applyNumberFormat="1" applyFont="1" applyBorder="1" applyAlignment="1">
      <alignment horizontal="center" vertical="center"/>
    </xf>
    <xf numFmtId="0" fontId="17" fillId="0" borderId="17" xfId="4" applyFont="1" applyBorder="1" applyAlignment="1">
      <alignment horizontal="center" vertical="center"/>
    </xf>
    <xf numFmtId="9" fontId="19" fillId="0" borderId="12" xfId="0" applyNumberFormat="1" applyFont="1" applyBorder="1" applyAlignment="1">
      <alignment horizontal="center" vertical="center"/>
    </xf>
    <xf numFmtId="1" fontId="19" fillId="0" borderId="12" xfId="0" applyNumberFormat="1" applyFont="1" applyBorder="1" applyAlignment="1">
      <alignment horizontal="center" vertical="center"/>
    </xf>
    <xf numFmtId="164" fontId="20" fillId="0" borderId="12" xfId="0" applyNumberFormat="1" applyFont="1" applyBorder="1" applyAlignment="1">
      <alignment horizontal="center" vertical="center"/>
    </xf>
    <xf numFmtId="0" fontId="17" fillId="3" borderId="10" xfId="4" applyFont="1" applyFill="1" applyBorder="1" applyAlignment="1">
      <alignment horizontal="center" vertical="center"/>
    </xf>
    <xf numFmtId="0" fontId="17" fillId="3" borderId="10" xfId="4" applyFont="1" applyFill="1" applyBorder="1" applyAlignment="1">
      <alignment horizontal="center" vertical="center" wrapText="1"/>
    </xf>
    <xf numFmtId="43" fontId="17" fillId="3" borderId="10" xfId="6" applyFont="1" applyFill="1" applyBorder="1" applyAlignment="1">
      <alignment horizontal="center" vertical="center"/>
    </xf>
    <xf numFmtId="2" fontId="17" fillId="3" borderId="10" xfId="4" applyNumberFormat="1" applyFont="1" applyFill="1" applyBorder="1" applyAlignment="1">
      <alignment horizontal="center" vertical="center"/>
    </xf>
    <xf numFmtId="44" fontId="17" fillId="3" borderId="10" xfId="5" applyFont="1" applyFill="1" applyBorder="1" applyAlignment="1">
      <alignment horizontal="center" vertical="center"/>
    </xf>
    <xf numFmtId="0" fontId="16" fillId="0" borderId="14" xfId="0" applyFont="1" applyBorder="1" applyAlignment="1">
      <alignment vertical="center" wrapText="1"/>
    </xf>
    <xf numFmtId="0" fontId="17" fillId="0" borderId="15" xfId="4" applyFont="1" applyBorder="1" applyAlignment="1">
      <alignment vertical="center"/>
    </xf>
    <xf numFmtId="0" fontId="18" fillId="0" borderId="12" xfId="0" applyFont="1" applyBorder="1" applyAlignment="1">
      <alignment vertical="center"/>
    </xf>
    <xf numFmtId="0" fontId="19" fillId="0" borderId="12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164" fontId="8" fillId="4" borderId="20" xfId="0" applyNumberFormat="1" applyFont="1" applyFill="1" applyBorder="1" applyAlignment="1">
      <alignment vertical="top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4" fillId="3" borderId="22" xfId="0" applyFont="1" applyFill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4" fillId="3" borderId="24" xfId="0" applyFont="1" applyFill="1" applyBorder="1" applyAlignment="1">
      <alignment horizontal="center" vertical="center"/>
    </xf>
    <xf numFmtId="0" fontId="15" fillId="0" borderId="26" xfId="0" applyFont="1" applyBorder="1" applyAlignment="1">
      <alignment vertical="center"/>
    </xf>
    <xf numFmtId="0" fontId="15" fillId="0" borderId="26" xfId="0" applyFont="1" applyBorder="1" applyAlignment="1">
      <alignment horizontal="center" vertical="center"/>
    </xf>
    <xf numFmtId="0" fontId="15" fillId="0" borderId="1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5" borderId="22" xfId="0" applyFont="1" applyFill="1" applyBorder="1" applyAlignment="1">
      <alignment horizontal="center" vertical="center"/>
    </xf>
    <xf numFmtId="0" fontId="14" fillId="5" borderId="23" xfId="0" applyFont="1" applyFill="1" applyBorder="1" applyAlignment="1">
      <alignment horizontal="center" vertical="center"/>
    </xf>
    <xf numFmtId="0" fontId="14" fillId="5" borderId="24" xfId="0" applyFont="1" applyFill="1" applyBorder="1" applyAlignment="1">
      <alignment horizontal="center" vertical="center"/>
    </xf>
    <xf numFmtId="2" fontId="21" fillId="3" borderId="6" xfId="0" applyNumberFormat="1" applyFont="1" applyFill="1" applyBorder="1" applyAlignment="1">
      <alignment horizontal="center" vertical="center"/>
    </xf>
    <xf numFmtId="2" fontId="21" fillId="3" borderId="7" xfId="0" applyNumberFormat="1" applyFont="1" applyFill="1" applyBorder="1" applyAlignment="1">
      <alignment horizontal="center" vertical="center"/>
    </xf>
    <xf numFmtId="2" fontId="21" fillId="3" borderId="8" xfId="0" applyNumberFormat="1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right"/>
    </xf>
    <xf numFmtId="0" fontId="6" fillId="4" borderId="19" xfId="0" applyFont="1" applyFill="1" applyBorder="1" applyAlignment="1">
      <alignment horizontal="right"/>
    </xf>
  </cellXfs>
  <cellStyles count="8">
    <cellStyle name="Comma 3" xfId="2" xr:uid="{00000000-0005-0000-0000-000000000000}"/>
    <cellStyle name="Comma 3 2" xfId="6" xr:uid="{00000000-0005-0000-0000-000001000000}"/>
    <cellStyle name="Currency 3" xfId="3" xr:uid="{00000000-0005-0000-0000-000002000000}"/>
    <cellStyle name="Currency 3 2" xfId="5" xr:uid="{00000000-0005-0000-0000-000003000000}"/>
    <cellStyle name="Normal" xfId="0" builtinId="0"/>
    <cellStyle name="Normal 2" xfId="1" xr:uid="{00000000-0005-0000-0000-000005000000}"/>
    <cellStyle name="Normal 2 2" xfId="4" xr:uid="{00000000-0005-0000-0000-000006000000}"/>
    <cellStyle name="Normal 2 3" xfId="7" xr:uid="{266E8E73-F2B7-4506-89A7-40983C60FABC}"/>
  </cellStyles>
  <dxfs count="0"/>
  <tableStyles count="0" defaultTableStyle="TableStyleMedium2" defaultPivotStyle="PivotStyleMedium9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457201</xdr:colOff>
      <xdr:row>1</xdr:row>
      <xdr:rowOff>129116</xdr:rowOff>
    </xdr:from>
    <xdr:to>
      <xdr:col>10</xdr:col>
      <xdr:colOff>747059</xdr:colOff>
      <xdr:row>5</xdr:row>
      <xdr:rowOff>142413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DBD3C5-C6B8-4591-BC6B-5CE8549E4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7376" y="376766"/>
          <a:ext cx="2013883" cy="737197"/>
        </a:xfrm>
        <a:prstGeom prst="rect">
          <a:avLst/>
        </a:prstGeom>
      </xdr:spPr>
    </xdr:pic>
    <xdr:clientData/>
  </xdr:twoCellAnchor>
  <xdr:oneCellAnchor>
    <xdr:from>
      <xdr:col>8</xdr:col>
      <xdr:colOff>457201</xdr:colOff>
      <xdr:row>50</xdr:row>
      <xdr:rowOff>129116</xdr:rowOff>
    </xdr:from>
    <xdr:ext cx="2013883" cy="699097"/>
    <xdr:pic>
      <xdr:nvPicPr>
        <xdr:cNvPr id="3" name="Picture 2">
          <a:extLst>
            <a:ext uri="{FF2B5EF4-FFF2-40B4-BE49-F238E27FC236}">
              <a16:creationId xmlns:a16="http://schemas.microsoft.com/office/drawing/2014/main" id="{BBD04585-76BE-4141-B951-62D99D760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7376" y="9739841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96</xdr:row>
      <xdr:rowOff>129116</xdr:rowOff>
    </xdr:from>
    <xdr:ext cx="2013883" cy="699097"/>
    <xdr:pic>
      <xdr:nvPicPr>
        <xdr:cNvPr id="4" name="Picture 3">
          <a:extLst>
            <a:ext uri="{FF2B5EF4-FFF2-40B4-BE49-F238E27FC236}">
              <a16:creationId xmlns:a16="http://schemas.microsoft.com/office/drawing/2014/main" id="{42AE54F8-42C9-4376-A86B-878FDE75D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1931246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142</xdr:row>
      <xdr:rowOff>129116</xdr:rowOff>
    </xdr:from>
    <xdr:ext cx="2013883" cy="699097"/>
    <xdr:pic>
      <xdr:nvPicPr>
        <xdr:cNvPr id="5" name="Picture 4">
          <a:extLst>
            <a:ext uri="{FF2B5EF4-FFF2-40B4-BE49-F238E27FC236}">
              <a16:creationId xmlns:a16="http://schemas.microsoft.com/office/drawing/2014/main" id="{FC3F637F-0A4D-4B97-A61C-8F82D6D09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2902796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188</xdr:row>
      <xdr:rowOff>129116</xdr:rowOff>
    </xdr:from>
    <xdr:ext cx="2013883" cy="699097"/>
    <xdr:pic>
      <xdr:nvPicPr>
        <xdr:cNvPr id="6" name="Picture 5">
          <a:extLst>
            <a:ext uri="{FF2B5EF4-FFF2-40B4-BE49-F238E27FC236}">
              <a16:creationId xmlns:a16="http://schemas.microsoft.com/office/drawing/2014/main" id="{B3D6A2B9-5997-4C66-BE0F-475C03E96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3874346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234</xdr:row>
      <xdr:rowOff>129116</xdr:rowOff>
    </xdr:from>
    <xdr:ext cx="2013883" cy="699097"/>
    <xdr:pic>
      <xdr:nvPicPr>
        <xdr:cNvPr id="7" name="Picture 6">
          <a:extLst>
            <a:ext uri="{FF2B5EF4-FFF2-40B4-BE49-F238E27FC236}">
              <a16:creationId xmlns:a16="http://schemas.microsoft.com/office/drawing/2014/main" id="{9DA98359-4293-478D-BC98-D630C2A67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4847801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280</xdr:row>
      <xdr:rowOff>129116</xdr:rowOff>
    </xdr:from>
    <xdr:ext cx="2013883" cy="699097"/>
    <xdr:pic>
      <xdr:nvPicPr>
        <xdr:cNvPr id="8" name="Picture 7">
          <a:extLst>
            <a:ext uri="{FF2B5EF4-FFF2-40B4-BE49-F238E27FC236}">
              <a16:creationId xmlns:a16="http://schemas.microsoft.com/office/drawing/2014/main" id="{7E85956E-F69D-4D50-AC8E-5DC552A07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5819351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326</xdr:row>
      <xdr:rowOff>129116</xdr:rowOff>
    </xdr:from>
    <xdr:ext cx="2013883" cy="699097"/>
    <xdr:pic>
      <xdr:nvPicPr>
        <xdr:cNvPr id="9" name="Picture 8">
          <a:extLst>
            <a:ext uri="{FF2B5EF4-FFF2-40B4-BE49-F238E27FC236}">
              <a16:creationId xmlns:a16="http://schemas.microsoft.com/office/drawing/2014/main" id="{A4602E0F-FD52-4D32-BE58-4F2D99603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6790901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415</xdr:row>
      <xdr:rowOff>129116</xdr:rowOff>
    </xdr:from>
    <xdr:ext cx="2013883" cy="699097"/>
    <xdr:pic>
      <xdr:nvPicPr>
        <xdr:cNvPr id="10" name="Picture 9">
          <a:extLst>
            <a:ext uri="{FF2B5EF4-FFF2-40B4-BE49-F238E27FC236}">
              <a16:creationId xmlns:a16="http://schemas.microsoft.com/office/drawing/2014/main" id="{E04F9974-8728-4112-89A6-A97569F95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7764356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458</xdr:row>
      <xdr:rowOff>129116</xdr:rowOff>
    </xdr:from>
    <xdr:ext cx="2013883" cy="699097"/>
    <xdr:pic>
      <xdr:nvPicPr>
        <xdr:cNvPr id="11" name="Picture 10">
          <a:extLst>
            <a:ext uri="{FF2B5EF4-FFF2-40B4-BE49-F238E27FC236}">
              <a16:creationId xmlns:a16="http://schemas.microsoft.com/office/drawing/2014/main" id="{965CE9D9-7774-4D3F-8EE0-D66BB1871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8716856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504</xdr:row>
      <xdr:rowOff>129116</xdr:rowOff>
    </xdr:from>
    <xdr:ext cx="2013883" cy="699097"/>
    <xdr:pic>
      <xdr:nvPicPr>
        <xdr:cNvPr id="12" name="Picture 11">
          <a:extLst>
            <a:ext uri="{FF2B5EF4-FFF2-40B4-BE49-F238E27FC236}">
              <a16:creationId xmlns:a16="http://schemas.microsoft.com/office/drawing/2014/main" id="{A1D5352C-FF5B-41F6-A952-AF78D544F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9688406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550</xdr:row>
      <xdr:rowOff>129116</xdr:rowOff>
    </xdr:from>
    <xdr:ext cx="2013883" cy="699097"/>
    <xdr:pic>
      <xdr:nvPicPr>
        <xdr:cNvPr id="13" name="Picture 12">
          <a:extLst>
            <a:ext uri="{FF2B5EF4-FFF2-40B4-BE49-F238E27FC236}">
              <a16:creationId xmlns:a16="http://schemas.microsoft.com/office/drawing/2014/main" id="{83C177F1-6C81-40BD-A938-2FD16B58A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10661861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596</xdr:row>
      <xdr:rowOff>129116</xdr:rowOff>
    </xdr:from>
    <xdr:ext cx="2013883" cy="699097"/>
    <xdr:pic>
      <xdr:nvPicPr>
        <xdr:cNvPr id="14" name="Picture 13">
          <a:extLst>
            <a:ext uri="{FF2B5EF4-FFF2-40B4-BE49-F238E27FC236}">
              <a16:creationId xmlns:a16="http://schemas.microsoft.com/office/drawing/2014/main" id="{921C7144-D76F-4E9A-B9A3-563E4AA3B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6" y="116334116"/>
          <a:ext cx="2013883" cy="699097"/>
        </a:xfrm>
        <a:prstGeom prst="rect">
          <a:avLst/>
        </a:prstGeom>
      </xdr:spPr>
    </xdr:pic>
    <xdr:clientData/>
  </xdr:oneCellAnchor>
  <xdr:oneCellAnchor>
    <xdr:from>
      <xdr:col>8</xdr:col>
      <xdr:colOff>457201</xdr:colOff>
      <xdr:row>372</xdr:row>
      <xdr:rowOff>129116</xdr:rowOff>
    </xdr:from>
    <xdr:ext cx="2013883" cy="699097"/>
    <xdr:pic>
      <xdr:nvPicPr>
        <xdr:cNvPr id="27" name="Picture 26">
          <a:extLst>
            <a:ext uri="{FF2B5EF4-FFF2-40B4-BE49-F238E27FC236}">
              <a16:creationId xmlns:a16="http://schemas.microsoft.com/office/drawing/2014/main" id="{CC60EB78-21A8-4F89-916A-BB623F206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7376" y="65137241"/>
          <a:ext cx="2013883" cy="69909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A2630-E572-4F5F-BE1C-3BE7C28C1B78}">
  <sheetPr>
    <pageSetUpPr fitToPage="1"/>
  </sheetPr>
  <dimension ref="A1:K853"/>
  <sheetViews>
    <sheetView tabSelected="1" view="pageBreakPreview" topLeftCell="A195" zoomScaleNormal="100" zoomScaleSheetLayoutView="100" workbookViewId="0">
      <selection activeCell="G213" sqref="G213"/>
    </sheetView>
  </sheetViews>
  <sheetFormatPr defaultRowHeight="15" x14ac:dyDescent="0.25"/>
  <cols>
    <col min="1" max="1" width="19.140625" bestFit="1" customWidth="1"/>
    <col min="2" max="2" width="43" customWidth="1"/>
    <col min="3" max="4" width="12.5703125" customWidth="1"/>
    <col min="5" max="5" width="12.28515625" customWidth="1"/>
    <col min="6" max="6" width="13" customWidth="1"/>
    <col min="7" max="7" width="12" customWidth="1"/>
    <col min="8" max="8" width="10.7109375" customWidth="1"/>
    <col min="9" max="9" width="12.42578125" customWidth="1"/>
    <col min="10" max="10" width="13.42578125" customWidth="1"/>
    <col min="11" max="11" width="12.28515625" customWidth="1"/>
  </cols>
  <sheetData>
    <row r="1" spans="1:11" ht="19.5" thickBot="1" x14ac:dyDescent="0.3">
      <c r="A1" s="100" t="s">
        <v>282</v>
      </c>
      <c r="B1" s="101"/>
      <c r="C1" s="101"/>
      <c r="D1" s="101"/>
      <c r="E1" s="101"/>
      <c r="F1" s="101"/>
      <c r="G1" s="101"/>
      <c r="H1" s="101"/>
      <c r="I1" s="101"/>
      <c r="J1" s="101"/>
      <c r="K1" s="102"/>
    </row>
    <row r="2" spans="1:11" ht="14.25" customHeight="1" x14ac:dyDescent="0.25">
      <c r="A2" s="29" t="s">
        <v>284</v>
      </c>
      <c r="B2" s="33" t="s">
        <v>229</v>
      </c>
      <c r="C2" s="11"/>
      <c r="D2" s="11"/>
      <c r="E2" s="12"/>
      <c r="F2" s="13"/>
      <c r="G2" s="13"/>
      <c r="H2" s="13"/>
      <c r="I2" s="13"/>
      <c r="J2" s="13"/>
      <c r="K2" s="14"/>
    </row>
    <row r="3" spans="1:11" ht="14.25" customHeight="1" x14ac:dyDescent="0.25">
      <c r="A3" s="30" t="s">
        <v>285</v>
      </c>
      <c r="B3" s="15">
        <v>45180</v>
      </c>
      <c r="D3" s="15"/>
      <c r="E3" s="16" t="s">
        <v>286</v>
      </c>
      <c r="F3" s="17"/>
      <c r="G3" s="17"/>
      <c r="K3" s="18"/>
    </row>
    <row r="4" spans="1:11" ht="14.25" customHeight="1" x14ac:dyDescent="0.25">
      <c r="A4" s="30" t="s">
        <v>287</v>
      </c>
      <c r="B4" s="15">
        <v>45166</v>
      </c>
      <c r="D4" s="15"/>
      <c r="E4" s="16" t="s">
        <v>288</v>
      </c>
      <c r="F4" s="16" t="s">
        <v>289</v>
      </c>
      <c r="G4" s="19"/>
      <c r="K4" s="20"/>
    </row>
    <row r="5" spans="1:11" ht="14.25" customHeight="1" x14ac:dyDescent="0.25">
      <c r="A5" s="31" t="s">
        <v>290</v>
      </c>
      <c r="B5" s="22"/>
      <c r="C5" s="23"/>
      <c r="D5" s="23"/>
      <c r="E5" s="19"/>
      <c r="F5" s="19"/>
      <c r="G5" s="19"/>
      <c r="H5" s="19"/>
      <c r="I5" s="19"/>
      <c r="J5" s="19"/>
      <c r="K5" s="34"/>
    </row>
    <row r="6" spans="1:11" ht="14.25" customHeight="1" thickBot="1" x14ac:dyDescent="0.3">
      <c r="A6" s="32" t="s">
        <v>291</v>
      </c>
      <c r="B6" s="35" t="s">
        <v>292</v>
      </c>
      <c r="C6" s="1"/>
      <c r="D6" s="1"/>
      <c r="E6" s="1"/>
      <c r="F6" s="2"/>
      <c r="G6" s="1"/>
      <c r="H6" s="2"/>
      <c r="I6" s="1"/>
      <c r="J6" s="1"/>
      <c r="K6" s="21"/>
    </row>
    <row r="7" spans="1:11" ht="15.75" thickBot="1" x14ac:dyDescent="0.3">
      <c r="A7" s="69" t="s">
        <v>0</v>
      </c>
      <c r="B7" s="70" t="s">
        <v>1</v>
      </c>
      <c r="C7" s="71" t="s">
        <v>2</v>
      </c>
      <c r="D7" s="72" t="s">
        <v>3</v>
      </c>
      <c r="E7" s="73" t="s">
        <v>4</v>
      </c>
      <c r="F7" s="69" t="s">
        <v>5</v>
      </c>
      <c r="G7" s="69" t="s">
        <v>10</v>
      </c>
      <c r="H7" s="69" t="s">
        <v>6</v>
      </c>
      <c r="I7" s="69" t="s">
        <v>7</v>
      </c>
      <c r="J7" s="69" t="s">
        <v>8</v>
      </c>
      <c r="K7" s="69" t="s">
        <v>9</v>
      </c>
    </row>
    <row r="8" spans="1:11" x14ac:dyDescent="0.25">
      <c r="A8" s="61" t="s">
        <v>40</v>
      </c>
      <c r="B8" s="74" t="s">
        <v>41</v>
      </c>
      <c r="C8" s="74"/>
      <c r="D8" s="74"/>
      <c r="E8" s="74"/>
      <c r="F8" s="74"/>
      <c r="G8" s="74"/>
      <c r="H8" s="74"/>
      <c r="I8" s="74"/>
      <c r="J8" s="74"/>
      <c r="K8" s="75"/>
    </row>
    <row r="9" spans="1:11" x14ac:dyDescent="0.25">
      <c r="A9" s="62"/>
      <c r="B9" s="76" t="s">
        <v>42</v>
      </c>
      <c r="C9" s="77"/>
      <c r="D9" s="77"/>
      <c r="E9" s="63"/>
      <c r="F9" s="63"/>
      <c r="G9" s="63"/>
      <c r="H9" s="63"/>
      <c r="I9" s="64"/>
      <c r="J9" s="64"/>
      <c r="K9" s="65"/>
    </row>
    <row r="10" spans="1:11" x14ac:dyDescent="0.25">
      <c r="A10" s="62" t="s">
        <v>239</v>
      </c>
      <c r="B10" s="77" t="s">
        <v>43</v>
      </c>
      <c r="C10" s="77"/>
      <c r="D10" s="77"/>
      <c r="E10" s="63">
        <v>392.59</v>
      </c>
      <c r="F10" s="66">
        <v>0.1</v>
      </c>
      <c r="G10" s="67">
        <f t="shared" ref="G10:G28" si="0">E10+F10*E10</f>
        <v>431.84899999999999</v>
      </c>
      <c r="H10" s="63" t="s">
        <v>12</v>
      </c>
      <c r="I10" s="68">
        <v>0</v>
      </c>
      <c r="J10" s="64">
        <f t="shared" ref="J10:J28" si="1">I10*G10</f>
        <v>0</v>
      </c>
      <c r="K10" s="65"/>
    </row>
    <row r="11" spans="1:11" x14ac:dyDescent="0.25">
      <c r="A11" s="62" t="s">
        <v>239</v>
      </c>
      <c r="B11" s="77" t="s">
        <v>44</v>
      </c>
      <c r="C11" s="77"/>
      <c r="D11" s="77"/>
      <c r="E11" s="63">
        <v>85.06</v>
      </c>
      <c r="F11" s="66">
        <v>0.1</v>
      </c>
      <c r="G11" s="67">
        <f t="shared" si="0"/>
        <v>93.566000000000003</v>
      </c>
      <c r="H11" s="63" t="s">
        <v>12</v>
      </c>
      <c r="I11" s="68">
        <v>0</v>
      </c>
      <c r="J11" s="64">
        <f t="shared" si="1"/>
        <v>0</v>
      </c>
      <c r="K11" s="65"/>
    </row>
    <row r="12" spans="1:11" x14ac:dyDescent="0.25">
      <c r="A12" s="62" t="s">
        <v>239</v>
      </c>
      <c r="B12" s="77" t="s">
        <v>45</v>
      </c>
      <c r="C12" s="77"/>
      <c r="D12" s="77"/>
      <c r="E12" s="63">
        <v>88.63</v>
      </c>
      <c r="F12" s="66">
        <v>0.1</v>
      </c>
      <c r="G12" s="67">
        <f t="shared" si="0"/>
        <v>97.492999999999995</v>
      </c>
      <c r="H12" s="63" t="s">
        <v>12</v>
      </c>
      <c r="I12" s="68">
        <v>0</v>
      </c>
      <c r="J12" s="64">
        <f t="shared" si="1"/>
        <v>0</v>
      </c>
      <c r="K12" s="65"/>
    </row>
    <row r="13" spans="1:11" x14ac:dyDescent="0.25">
      <c r="A13" s="62" t="s">
        <v>239</v>
      </c>
      <c r="B13" s="77" t="s">
        <v>46</v>
      </c>
      <c r="C13" s="77"/>
      <c r="D13" s="77"/>
      <c r="E13" s="63">
        <v>58.46</v>
      </c>
      <c r="F13" s="66">
        <v>0.1</v>
      </c>
      <c r="G13" s="67">
        <f t="shared" si="0"/>
        <v>64.305999999999997</v>
      </c>
      <c r="H13" s="63" t="s">
        <v>12</v>
      </c>
      <c r="I13" s="68">
        <v>0</v>
      </c>
      <c r="J13" s="64">
        <f t="shared" si="1"/>
        <v>0</v>
      </c>
      <c r="K13" s="65"/>
    </row>
    <row r="14" spans="1:11" x14ac:dyDescent="0.25">
      <c r="A14" s="62" t="s">
        <v>239</v>
      </c>
      <c r="B14" s="77" t="s">
        <v>47</v>
      </c>
      <c r="C14" s="77"/>
      <c r="D14" s="77"/>
      <c r="E14" s="63">
        <v>30.91</v>
      </c>
      <c r="F14" s="66">
        <v>0.1</v>
      </c>
      <c r="G14" s="67">
        <f t="shared" si="0"/>
        <v>34.000999999999998</v>
      </c>
      <c r="H14" s="63" t="s">
        <v>12</v>
      </c>
      <c r="I14" s="68">
        <v>0</v>
      </c>
      <c r="J14" s="64">
        <f t="shared" si="1"/>
        <v>0</v>
      </c>
      <c r="K14" s="65"/>
    </row>
    <row r="15" spans="1:11" x14ac:dyDescent="0.25">
      <c r="A15" s="62" t="s">
        <v>239</v>
      </c>
      <c r="B15" s="77" t="s">
        <v>48</v>
      </c>
      <c r="C15" s="77"/>
      <c r="D15" s="77"/>
      <c r="E15" s="63">
        <v>114.29</v>
      </c>
      <c r="F15" s="66">
        <v>0.1</v>
      </c>
      <c r="G15" s="67">
        <f t="shared" si="0"/>
        <v>125.71900000000001</v>
      </c>
      <c r="H15" s="63" t="s">
        <v>12</v>
      </c>
      <c r="I15" s="68">
        <v>0</v>
      </c>
      <c r="J15" s="64">
        <f t="shared" si="1"/>
        <v>0</v>
      </c>
      <c r="K15" s="65"/>
    </row>
    <row r="16" spans="1:11" x14ac:dyDescent="0.25">
      <c r="A16" s="62" t="s">
        <v>239</v>
      </c>
      <c r="B16" s="77" t="s">
        <v>49</v>
      </c>
      <c r="C16" s="77"/>
      <c r="D16" s="77"/>
      <c r="E16" s="63">
        <v>216.07</v>
      </c>
      <c r="F16" s="66">
        <v>0.1</v>
      </c>
      <c r="G16" s="67">
        <f t="shared" si="0"/>
        <v>237.67699999999999</v>
      </c>
      <c r="H16" s="63" t="s">
        <v>12</v>
      </c>
      <c r="I16" s="68">
        <v>0</v>
      </c>
      <c r="J16" s="64">
        <f t="shared" si="1"/>
        <v>0</v>
      </c>
      <c r="K16" s="65"/>
    </row>
    <row r="17" spans="1:11" x14ac:dyDescent="0.25">
      <c r="A17" s="62" t="s">
        <v>239</v>
      </c>
      <c r="B17" s="77" t="s">
        <v>50</v>
      </c>
      <c r="C17" s="77"/>
      <c r="D17" s="77"/>
      <c r="E17" s="63">
        <v>24.92</v>
      </c>
      <c r="F17" s="66">
        <v>0.1</v>
      </c>
      <c r="G17" s="67">
        <f t="shared" si="0"/>
        <v>27.412000000000003</v>
      </c>
      <c r="H17" s="63" t="s">
        <v>12</v>
      </c>
      <c r="I17" s="68">
        <v>0</v>
      </c>
      <c r="J17" s="64">
        <f t="shared" si="1"/>
        <v>0</v>
      </c>
      <c r="K17" s="65"/>
    </row>
    <row r="18" spans="1:11" x14ac:dyDescent="0.25">
      <c r="A18" s="62" t="s">
        <v>239</v>
      </c>
      <c r="B18" s="77" t="s">
        <v>51</v>
      </c>
      <c r="C18" s="77"/>
      <c r="D18" s="77"/>
      <c r="E18" s="63">
        <v>51</v>
      </c>
      <c r="F18" s="66">
        <v>0</v>
      </c>
      <c r="G18" s="67">
        <f t="shared" si="0"/>
        <v>51</v>
      </c>
      <c r="H18" s="63" t="s">
        <v>16</v>
      </c>
      <c r="I18" s="68">
        <v>0</v>
      </c>
      <c r="J18" s="64">
        <f t="shared" si="1"/>
        <v>0</v>
      </c>
      <c r="K18" s="65"/>
    </row>
    <row r="19" spans="1:11" x14ac:dyDescent="0.25">
      <c r="A19" s="62" t="s">
        <v>239</v>
      </c>
      <c r="B19" s="77" t="s">
        <v>52</v>
      </c>
      <c r="C19" s="77"/>
      <c r="D19" s="77"/>
      <c r="E19" s="63">
        <v>10</v>
      </c>
      <c r="F19" s="66">
        <v>0</v>
      </c>
      <c r="G19" s="67">
        <f t="shared" si="0"/>
        <v>10</v>
      </c>
      <c r="H19" s="63" t="s">
        <v>16</v>
      </c>
      <c r="I19" s="68">
        <v>0</v>
      </c>
      <c r="J19" s="64">
        <f t="shared" si="1"/>
        <v>0</v>
      </c>
      <c r="K19" s="65"/>
    </row>
    <row r="20" spans="1:11" x14ac:dyDescent="0.25">
      <c r="A20" s="62" t="s">
        <v>239</v>
      </c>
      <c r="B20" s="77" t="s">
        <v>53</v>
      </c>
      <c r="C20" s="77"/>
      <c r="D20" s="77"/>
      <c r="E20" s="63">
        <v>1</v>
      </c>
      <c r="F20" s="66">
        <v>0</v>
      </c>
      <c r="G20" s="67">
        <f t="shared" si="0"/>
        <v>1</v>
      </c>
      <c r="H20" s="63" t="s">
        <v>16</v>
      </c>
      <c r="I20" s="68">
        <v>0</v>
      </c>
      <c r="J20" s="64">
        <f t="shared" si="1"/>
        <v>0</v>
      </c>
      <c r="K20" s="65"/>
    </row>
    <row r="21" spans="1:11" x14ac:dyDescent="0.25">
      <c r="A21" s="62" t="s">
        <v>239</v>
      </c>
      <c r="B21" s="77" t="s">
        <v>54</v>
      </c>
      <c r="C21" s="77"/>
      <c r="D21" s="77"/>
      <c r="E21" s="63">
        <v>1</v>
      </c>
      <c r="F21" s="66">
        <v>0</v>
      </c>
      <c r="G21" s="67">
        <f t="shared" si="0"/>
        <v>1</v>
      </c>
      <c r="H21" s="63" t="s">
        <v>16</v>
      </c>
      <c r="I21" s="68">
        <v>0</v>
      </c>
      <c r="J21" s="64">
        <f t="shared" si="1"/>
        <v>0</v>
      </c>
      <c r="K21" s="65"/>
    </row>
    <row r="22" spans="1:11" x14ac:dyDescent="0.25">
      <c r="A22" s="62" t="s">
        <v>239</v>
      </c>
      <c r="B22" s="77" t="s">
        <v>55</v>
      </c>
      <c r="C22" s="77"/>
      <c r="D22" s="77"/>
      <c r="E22" s="63">
        <v>1</v>
      </c>
      <c r="F22" s="66">
        <v>0</v>
      </c>
      <c r="G22" s="67">
        <f t="shared" si="0"/>
        <v>1</v>
      </c>
      <c r="H22" s="63" t="s">
        <v>16</v>
      </c>
      <c r="I22" s="68">
        <v>0</v>
      </c>
      <c r="J22" s="64">
        <f t="shared" si="1"/>
        <v>0</v>
      </c>
      <c r="K22" s="65"/>
    </row>
    <row r="23" spans="1:11" x14ac:dyDescent="0.25">
      <c r="A23" s="62" t="s">
        <v>239</v>
      </c>
      <c r="B23" s="77" t="s">
        <v>56</v>
      </c>
      <c r="C23" s="77"/>
      <c r="D23" s="77"/>
      <c r="E23" s="63">
        <v>1</v>
      </c>
      <c r="F23" s="66">
        <v>0</v>
      </c>
      <c r="G23" s="67">
        <f t="shared" si="0"/>
        <v>1</v>
      </c>
      <c r="H23" s="63" t="s">
        <v>16</v>
      </c>
      <c r="I23" s="68">
        <v>0</v>
      </c>
      <c r="J23" s="64">
        <f t="shared" si="1"/>
        <v>0</v>
      </c>
      <c r="K23" s="65"/>
    </row>
    <row r="24" spans="1:11" x14ac:dyDescent="0.25">
      <c r="A24" s="62" t="s">
        <v>239</v>
      </c>
      <c r="B24" s="77" t="s">
        <v>57</v>
      </c>
      <c r="C24" s="77"/>
      <c r="D24" s="77"/>
      <c r="E24" s="63">
        <v>1</v>
      </c>
      <c r="F24" s="66">
        <v>0</v>
      </c>
      <c r="G24" s="67">
        <f t="shared" si="0"/>
        <v>1</v>
      </c>
      <c r="H24" s="63" t="s">
        <v>16</v>
      </c>
      <c r="I24" s="68">
        <v>0</v>
      </c>
      <c r="J24" s="64">
        <f t="shared" si="1"/>
        <v>0</v>
      </c>
      <c r="K24" s="65"/>
    </row>
    <row r="25" spans="1:11" x14ac:dyDescent="0.25">
      <c r="A25" s="62" t="s">
        <v>239</v>
      </c>
      <c r="B25" s="77" t="s">
        <v>58</v>
      </c>
      <c r="C25" s="77"/>
      <c r="D25" s="77"/>
      <c r="E25" s="63">
        <v>1</v>
      </c>
      <c r="F25" s="66">
        <v>0</v>
      </c>
      <c r="G25" s="67">
        <f t="shared" si="0"/>
        <v>1</v>
      </c>
      <c r="H25" s="63" t="s">
        <v>16</v>
      </c>
      <c r="I25" s="68">
        <v>0</v>
      </c>
      <c r="J25" s="64">
        <f t="shared" si="1"/>
        <v>0</v>
      </c>
      <c r="K25" s="65"/>
    </row>
    <row r="26" spans="1:11" x14ac:dyDescent="0.25">
      <c r="A26" s="62" t="s">
        <v>239</v>
      </c>
      <c r="B26" s="77" t="s">
        <v>59</v>
      </c>
      <c r="C26" s="77"/>
      <c r="D26" s="77"/>
      <c r="E26" s="63">
        <v>1</v>
      </c>
      <c r="F26" s="66">
        <v>0</v>
      </c>
      <c r="G26" s="67">
        <f t="shared" si="0"/>
        <v>1</v>
      </c>
      <c r="H26" s="63" t="s">
        <v>16</v>
      </c>
      <c r="I26" s="68">
        <v>0</v>
      </c>
      <c r="J26" s="64">
        <f t="shared" si="1"/>
        <v>0</v>
      </c>
      <c r="K26" s="65"/>
    </row>
    <row r="27" spans="1:11" x14ac:dyDescent="0.25">
      <c r="A27" s="62" t="s">
        <v>239</v>
      </c>
      <c r="B27" s="77" t="s">
        <v>60</v>
      </c>
      <c r="C27" s="77"/>
      <c r="D27" s="77"/>
      <c r="E27" s="63">
        <v>2</v>
      </c>
      <c r="F27" s="66">
        <v>0</v>
      </c>
      <c r="G27" s="67">
        <f t="shared" si="0"/>
        <v>2</v>
      </c>
      <c r="H27" s="63" t="s">
        <v>16</v>
      </c>
      <c r="I27" s="68">
        <v>0</v>
      </c>
      <c r="J27" s="64">
        <f t="shared" si="1"/>
        <v>0</v>
      </c>
      <c r="K27" s="65"/>
    </row>
    <row r="28" spans="1:11" x14ac:dyDescent="0.25">
      <c r="A28" s="62" t="s">
        <v>239</v>
      </c>
      <c r="B28" s="77" t="s">
        <v>61</v>
      </c>
      <c r="C28" s="77"/>
      <c r="D28" s="77"/>
      <c r="E28" s="63">
        <v>26.56</v>
      </c>
      <c r="F28" s="66">
        <v>0.1</v>
      </c>
      <c r="G28" s="67">
        <f t="shared" si="0"/>
        <v>29.215999999999998</v>
      </c>
      <c r="H28" s="63" t="s">
        <v>12</v>
      </c>
      <c r="I28" s="68">
        <v>0</v>
      </c>
      <c r="J28" s="64">
        <f t="shared" si="1"/>
        <v>0</v>
      </c>
      <c r="K28" s="65"/>
    </row>
    <row r="29" spans="1:11" x14ac:dyDescent="0.25">
      <c r="A29" s="62"/>
      <c r="B29" s="76" t="s">
        <v>23</v>
      </c>
      <c r="C29" s="77"/>
      <c r="D29" s="77"/>
      <c r="E29" s="63"/>
      <c r="F29" s="63"/>
      <c r="G29" s="63"/>
      <c r="H29" s="63"/>
      <c r="I29" s="64"/>
      <c r="J29" s="64"/>
      <c r="K29" s="65"/>
    </row>
    <row r="30" spans="1:11" x14ac:dyDescent="0.25">
      <c r="A30" s="62" t="s">
        <v>240</v>
      </c>
      <c r="B30" s="77" t="s">
        <v>43</v>
      </c>
      <c r="C30" s="77"/>
      <c r="D30" s="77"/>
      <c r="E30" s="63">
        <v>850.95</v>
      </c>
      <c r="F30" s="66">
        <v>0.1</v>
      </c>
      <c r="G30" s="67">
        <f t="shared" ref="G30:G40" si="2">E30+F30*E30</f>
        <v>936.04500000000007</v>
      </c>
      <c r="H30" s="63" t="s">
        <v>12</v>
      </c>
      <c r="I30" s="68">
        <v>0</v>
      </c>
      <c r="J30" s="64">
        <f t="shared" ref="J30:J40" si="3">I30*G30</f>
        <v>0</v>
      </c>
      <c r="K30" s="65"/>
    </row>
    <row r="31" spans="1:11" x14ac:dyDescent="0.25">
      <c r="A31" s="62" t="s">
        <v>240</v>
      </c>
      <c r="B31" s="77" t="s">
        <v>44</v>
      </c>
      <c r="C31" s="77"/>
      <c r="D31" s="77"/>
      <c r="E31" s="63">
        <v>226.41</v>
      </c>
      <c r="F31" s="66">
        <v>0.1</v>
      </c>
      <c r="G31" s="67">
        <f t="shared" si="2"/>
        <v>249.05099999999999</v>
      </c>
      <c r="H31" s="63" t="s">
        <v>12</v>
      </c>
      <c r="I31" s="68">
        <v>0</v>
      </c>
      <c r="J31" s="64">
        <f t="shared" si="3"/>
        <v>0</v>
      </c>
      <c r="K31" s="65"/>
    </row>
    <row r="32" spans="1:11" x14ac:dyDescent="0.25">
      <c r="A32" s="62" t="s">
        <v>240</v>
      </c>
      <c r="B32" s="77" t="s">
        <v>45</v>
      </c>
      <c r="C32" s="77"/>
      <c r="D32" s="77"/>
      <c r="E32" s="63">
        <v>184.19</v>
      </c>
      <c r="F32" s="66">
        <v>0.1</v>
      </c>
      <c r="G32" s="67">
        <f t="shared" si="2"/>
        <v>202.60900000000001</v>
      </c>
      <c r="H32" s="63" t="s">
        <v>12</v>
      </c>
      <c r="I32" s="68">
        <v>0</v>
      </c>
      <c r="J32" s="64">
        <f t="shared" si="3"/>
        <v>0</v>
      </c>
      <c r="K32" s="65"/>
    </row>
    <row r="33" spans="1:11" x14ac:dyDescent="0.25">
      <c r="A33" s="62" t="s">
        <v>240</v>
      </c>
      <c r="B33" s="77" t="s">
        <v>46</v>
      </c>
      <c r="C33" s="77"/>
      <c r="D33" s="77"/>
      <c r="E33" s="63">
        <v>75.760000000000005</v>
      </c>
      <c r="F33" s="66">
        <v>0.1</v>
      </c>
      <c r="G33" s="67">
        <f t="shared" si="2"/>
        <v>83.336000000000013</v>
      </c>
      <c r="H33" s="63" t="s">
        <v>12</v>
      </c>
      <c r="I33" s="68">
        <v>0</v>
      </c>
      <c r="J33" s="64">
        <f t="shared" si="3"/>
        <v>0</v>
      </c>
      <c r="K33" s="65"/>
    </row>
    <row r="34" spans="1:11" x14ac:dyDescent="0.25">
      <c r="A34" s="62" t="s">
        <v>240</v>
      </c>
      <c r="B34" s="77" t="s">
        <v>47</v>
      </c>
      <c r="C34" s="77"/>
      <c r="D34" s="77"/>
      <c r="E34" s="63">
        <v>33.79</v>
      </c>
      <c r="F34" s="66">
        <v>0.1</v>
      </c>
      <c r="G34" s="67">
        <f t="shared" si="2"/>
        <v>37.168999999999997</v>
      </c>
      <c r="H34" s="63" t="s">
        <v>12</v>
      </c>
      <c r="I34" s="68">
        <v>0</v>
      </c>
      <c r="J34" s="64">
        <f t="shared" si="3"/>
        <v>0</v>
      </c>
      <c r="K34" s="65"/>
    </row>
    <row r="35" spans="1:11" x14ac:dyDescent="0.25">
      <c r="A35" s="62" t="s">
        <v>240</v>
      </c>
      <c r="B35" s="77" t="s">
        <v>48</v>
      </c>
      <c r="C35" s="77"/>
      <c r="D35" s="77"/>
      <c r="E35" s="63">
        <v>259.75</v>
      </c>
      <c r="F35" s="66">
        <v>0.1</v>
      </c>
      <c r="G35" s="67">
        <f t="shared" si="2"/>
        <v>285.72500000000002</v>
      </c>
      <c r="H35" s="63" t="s">
        <v>12</v>
      </c>
      <c r="I35" s="68">
        <v>0</v>
      </c>
      <c r="J35" s="64">
        <f t="shared" si="3"/>
        <v>0</v>
      </c>
      <c r="K35" s="65"/>
    </row>
    <row r="36" spans="1:11" x14ac:dyDescent="0.25">
      <c r="A36" s="62" t="s">
        <v>240</v>
      </c>
      <c r="B36" s="77" t="s">
        <v>49</v>
      </c>
      <c r="C36" s="77"/>
      <c r="D36" s="77"/>
      <c r="E36" s="63">
        <v>87.13</v>
      </c>
      <c r="F36" s="66">
        <v>0.1</v>
      </c>
      <c r="G36" s="67">
        <f t="shared" si="2"/>
        <v>95.842999999999989</v>
      </c>
      <c r="H36" s="63" t="s">
        <v>12</v>
      </c>
      <c r="I36" s="68">
        <v>0</v>
      </c>
      <c r="J36" s="64">
        <f t="shared" si="3"/>
        <v>0</v>
      </c>
      <c r="K36" s="65"/>
    </row>
    <row r="37" spans="1:11" x14ac:dyDescent="0.25">
      <c r="A37" s="62" t="s">
        <v>240</v>
      </c>
      <c r="B37" s="77" t="s">
        <v>62</v>
      </c>
      <c r="C37" s="77"/>
      <c r="D37" s="77"/>
      <c r="E37" s="63">
        <v>28.29</v>
      </c>
      <c r="F37" s="66">
        <v>0.1</v>
      </c>
      <c r="G37" s="67">
        <f t="shared" si="2"/>
        <v>31.119</v>
      </c>
      <c r="H37" s="63" t="s">
        <v>12</v>
      </c>
      <c r="I37" s="68">
        <v>0</v>
      </c>
      <c r="J37" s="64">
        <f t="shared" si="3"/>
        <v>0</v>
      </c>
      <c r="K37" s="65"/>
    </row>
    <row r="38" spans="1:11" x14ac:dyDescent="0.25">
      <c r="A38" s="62" t="s">
        <v>240</v>
      </c>
      <c r="B38" s="77" t="s">
        <v>51</v>
      </c>
      <c r="C38" s="77"/>
      <c r="D38" s="77"/>
      <c r="E38" s="63">
        <v>70</v>
      </c>
      <c r="F38" s="66">
        <v>0</v>
      </c>
      <c r="G38" s="67">
        <f t="shared" si="2"/>
        <v>70</v>
      </c>
      <c r="H38" s="63" t="s">
        <v>16</v>
      </c>
      <c r="I38" s="68">
        <v>0</v>
      </c>
      <c r="J38" s="64">
        <f t="shared" si="3"/>
        <v>0</v>
      </c>
      <c r="K38" s="65"/>
    </row>
    <row r="39" spans="1:11" x14ac:dyDescent="0.25">
      <c r="A39" s="62" t="s">
        <v>240</v>
      </c>
      <c r="B39" s="77" t="s">
        <v>52</v>
      </c>
      <c r="C39" s="77"/>
      <c r="D39" s="77"/>
      <c r="E39" s="63">
        <v>86</v>
      </c>
      <c r="F39" s="66">
        <v>0</v>
      </c>
      <c r="G39" s="67">
        <f t="shared" si="2"/>
        <v>86</v>
      </c>
      <c r="H39" s="63" t="s">
        <v>16</v>
      </c>
      <c r="I39" s="68">
        <v>0</v>
      </c>
      <c r="J39" s="64">
        <f t="shared" si="3"/>
        <v>0</v>
      </c>
      <c r="K39" s="65"/>
    </row>
    <row r="40" spans="1:11" x14ac:dyDescent="0.25">
      <c r="A40" s="62" t="s">
        <v>240</v>
      </c>
      <c r="B40" s="77" t="s">
        <v>63</v>
      </c>
      <c r="C40" s="77"/>
      <c r="D40" s="77"/>
      <c r="E40" s="63">
        <v>1</v>
      </c>
      <c r="F40" s="66">
        <v>0</v>
      </c>
      <c r="G40" s="67">
        <f t="shared" si="2"/>
        <v>1</v>
      </c>
      <c r="H40" s="63" t="s">
        <v>16</v>
      </c>
      <c r="I40" s="68">
        <v>0</v>
      </c>
      <c r="J40" s="64">
        <f t="shared" si="3"/>
        <v>0</v>
      </c>
      <c r="K40" s="65"/>
    </row>
    <row r="41" spans="1:11" x14ac:dyDescent="0.25">
      <c r="A41" s="62"/>
      <c r="B41" s="76" t="s">
        <v>22</v>
      </c>
      <c r="C41" s="77"/>
      <c r="D41" s="77"/>
      <c r="E41" s="63"/>
      <c r="F41" s="63"/>
      <c r="G41" s="63"/>
      <c r="H41" s="63"/>
      <c r="I41" s="64"/>
      <c r="J41" s="64"/>
      <c r="K41" s="65"/>
    </row>
    <row r="42" spans="1:11" x14ac:dyDescent="0.25">
      <c r="A42" s="62" t="s">
        <v>241</v>
      </c>
      <c r="B42" s="77" t="s">
        <v>43</v>
      </c>
      <c r="C42" s="77"/>
      <c r="D42" s="77"/>
      <c r="E42" s="63">
        <v>767.84</v>
      </c>
      <c r="F42" s="66">
        <v>0.1</v>
      </c>
      <c r="G42" s="67">
        <f t="shared" ref="G42:G49" si="4">E42+F42*E42</f>
        <v>844.62400000000002</v>
      </c>
      <c r="H42" s="63" t="s">
        <v>12</v>
      </c>
      <c r="I42" s="68">
        <v>0</v>
      </c>
      <c r="J42" s="64">
        <f t="shared" ref="J42:J49" si="5">I42*G42</f>
        <v>0</v>
      </c>
      <c r="K42" s="65"/>
    </row>
    <row r="43" spans="1:11" x14ac:dyDescent="0.25">
      <c r="A43" s="62" t="s">
        <v>241</v>
      </c>
      <c r="B43" s="77" t="s">
        <v>44</v>
      </c>
      <c r="C43" s="77"/>
      <c r="D43" s="77"/>
      <c r="E43" s="63">
        <v>98.24</v>
      </c>
      <c r="F43" s="66">
        <v>0.1</v>
      </c>
      <c r="G43" s="67">
        <f t="shared" si="4"/>
        <v>108.06399999999999</v>
      </c>
      <c r="H43" s="63" t="s">
        <v>12</v>
      </c>
      <c r="I43" s="68">
        <v>0</v>
      </c>
      <c r="J43" s="64">
        <f t="shared" si="5"/>
        <v>0</v>
      </c>
      <c r="K43" s="65"/>
    </row>
    <row r="44" spans="1:11" x14ac:dyDescent="0.25">
      <c r="A44" s="62" t="s">
        <v>241</v>
      </c>
      <c r="B44" s="77" t="s">
        <v>45</v>
      </c>
      <c r="C44" s="77"/>
      <c r="D44" s="77"/>
      <c r="E44" s="63">
        <v>51.65</v>
      </c>
      <c r="F44" s="66">
        <v>0.1</v>
      </c>
      <c r="G44" s="67">
        <f t="shared" si="4"/>
        <v>56.814999999999998</v>
      </c>
      <c r="H44" s="63" t="s">
        <v>12</v>
      </c>
      <c r="I44" s="68">
        <v>0</v>
      </c>
      <c r="J44" s="64">
        <f t="shared" si="5"/>
        <v>0</v>
      </c>
      <c r="K44" s="65"/>
    </row>
    <row r="45" spans="1:11" x14ac:dyDescent="0.25">
      <c r="A45" s="62" t="s">
        <v>241</v>
      </c>
      <c r="B45" s="77" t="s">
        <v>46</v>
      </c>
      <c r="C45" s="77"/>
      <c r="D45" s="77"/>
      <c r="E45" s="63">
        <v>86.42</v>
      </c>
      <c r="F45" s="66">
        <v>0.1</v>
      </c>
      <c r="G45" s="67">
        <f t="shared" si="4"/>
        <v>95.061999999999998</v>
      </c>
      <c r="H45" s="63" t="s">
        <v>12</v>
      </c>
      <c r="I45" s="68">
        <v>0</v>
      </c>
      <c r="J45" s="64">
        <f t="shared" si="5"/>
        <v>0</v>
      </c>
      <c r="K45" s="65"/>
    </row>
    <row r="46" spans="1:11" x14ac:dyDescent="0.25">
      <c r="A46" s="62" t="s">
        <v>241</v>
      </c>
      <c r="B46" s="77" t="s">
        <v>47</v>
      </c>
      <c r="C46" s="77"/>
      <c r="D46" s="77"/>
      <c r="E46" s="63">
        <v>24.92</v>
      </c>
      <c r="F46" s="66">
        <v>0.1</v>
      </c>
      <c r="G46" s="67">
        <f t="shared" si="4"/>
        <v>27.412000000000003</v>
      </c>
      <c r="H46" s="63" t="s">
        <v>12</v>
      </c>
      <c r="I46" s="68">
        <v>0</v>
      </c>
      <c r="J46" s="64">
        <f t="shared" si="5"/>
        <v>0</v>
      </c>
      <c r="K46" s="65"/>
    </row>
    <row r="47" spans="1:11" x14ac:dyDescent="0.25">
      <c r="A47" s="62" t="s">
        <v>241</v>
      </c>
      <c r="B47" s="77" t="s">
        <v>48</v>
      </c>
      <c r="C47" s="77"/>
      <c r="D47" s="77"/>
      <c r="E47" s="63">
        <v>201.4</v>
      </c>
      <c r="F47" s="66">
        <v>0.1</v>
      </c>
      <c r="G47" s="67">
        <f t="shared" si="4"/>
        <v>221.54000000000002</v>
      </c>
      <c r="H47" s="63" t="s">
        <v>12</v>
      </c>
      <c r="I47" s="68">
        <v>0</v>
      </c>
      <c r="J47" s="64">
        <f t="shared" si="5"/>
        <v>0</v>
      </c>
      <c r="K47" s="65"/>
    </row>
    <row r="48" spans="1:11" x14ac:dyDescent="0.25">
      <c r="A48" s="62" t="s">
        <v>241</v>
      </c>
      <c r="B48" s="77" t="s">
        <v>51</v>
      </c>
      <c r="C48" s="77"/>
      <c r="D48" s="77"/>
      <c r="E48" s="63">
        <v>110</v>
      </c>
      <c r="F48" s="66">
        <v>0</v>
      </c>
      <c r="G48" s="67">
        <f t="shared" si="4"/>
        <v>110</v>
      </c>
      <c r="H48" s="63" t="s">
        <v>16</v>
      </c>
      <c r="I48" s="68">
        <v>0</v>
      </c>
      <c r="J48" s="64">
        <f t="shared" si="5"/>
        <v>0</v>
      </c>
      <c r="K48" s="65"/>
    </row>
    <row r="49" spans="1:11" ht="15.75" thickBot="1" x14ac:dyDescent="0.3">
      <c r="A49" s="62" t="s">
        <v>241</v>
      </c>
      <c r="B49" s="77" t="s">
        <v>52</v>
      </c>
      <c r="C49" s="77"/>
      <c r="D49" s="77"/>
      <c r="E49" s="63">
        <v>6</v>
      </c>
      <c r="F49" s="66">
        <v>0</v>
      </c>
      <c r="G49" s="67">
        <f t="shared" si="4"/>
        <v>6</v>
      </c>
      <c r="H49" s="63" t="s">
        <v>16</v>
      </c>
      <c r="I49" s="68">
        <v>0</v>
      </c>
      <c r="J49" s="64">
        <f t="shared" si="5"/>
        <v>0</v>
      </c>
      <c r="K49" s="65"/>
    </row>
    <row r="50" spans="1:11" ht="16.5" thickBot="1" x14ac:dyDescent="0.3">
      <c r="A50" s="28" t="s">
        <v>282</v>
      </c>
      <c r="B50" s="9"/>
      <c r="C50" s="10"/>
      <c r="D50" s="10"/>
      <c r="E50" s="47"/>
      <c r="F50" s="47"/>
      <c r="G50" s="47"/>
      <c r="H50" s="47"/>
      <c r="I50" s="47"/>
      <c r="J50" s="47"/>
      <c r="K50" s="48"/>
    </row>
    <row r="51" spans="1:11" ht="15.75" x14ac:dyDescent="0.25">
      <c r="A51" s="29" t="s">
        <v>284</v>
      </c>
      <c r="B51" s="33" t="s">
        <v>229</v>
      </c>
      <c r="C51" s="11"/>
      <c r="D51" s="11"/>
      <c r="E51" s="49"/>
      <c r="F51" s="50"/>
      <c r="G51" s="50"/>
      <c r="H51" s="50"/>
      <c r="I51" s="50"/>
      <c r="J51" s="50"/>
      <c r="K51" s="51"/>
    </row>
    <row r="52" spans="1:11" ht="15.75" x14ac:dyDescent="0.25">
      <c r="A52" s="30" t="s">
        <v>285</v>
      </c>
      <c r="B52" s="15">
        <v>45180</v>
      </c>
      <c r="D52" s="15"/>
      <c r="E52" s="52" t="s">
        <v>286</v>
      </c>
      <c r="F52" s="53"/>
      <c r="G52" s="53"/>
      <c r="H52" s="27"/>
      <c r="I52" s="27"/>
      <c r="J52" s="27"/>
      <c r="K52" s="54"/>
    </row>
    <row r="53" spans="1:11" ht="15.75" x14ac:dyDescent="0.25">
      <c r="A53" s="30" t="s">
        <v>287</v>
      </c>
      <c r="B53" s="15">
        <v>45166</v>
      </c>
      <c r="D53" s="15"/>
      <c r="E53" s="52" t="s">
        <v>288</v>
      </c>
      <c r="F53" s="52" t="s">
        <v>289</v>
      </c>
      <c r="G53" s="55"/>
      <c r="H53" s="27"/>
      <c r="I53" s="27"/>
      <c r="J53" s="27"/>
      <c r="K53" s="56"/>
    </row>
    <row r="54" spans="1:11" ht="15.75" x14ac:dyDescent="0.25">
      <c r="A54" s="31" t="s">
        <v>290</v>
      </c>
      <c r="B54" s="22"/>
      <c r="C54" s="23"/>
      <c r="D54" s="23"/>
      <c r="E54" s="55"/>
      <c r="F54" s="55"/>
      <c r="G54" s="55"/>
      <c r="H54" s="55"/>
      <c r="I54" s="55"/>
      <c r="J54" s="55"/>
      <c r="K54" s="57"/>
    </row>
    <row r="55" spans="1:11" ht="16.5" thickBot="1" x14ac:dyDescent="0.3">
      <c r="A55" s="32" t="s">
        <v>291</v>
      </c>
      <c r="B55" s="35" t="s">
        <v>292</v>
      </c>
      <c r="C55" s="1"/>
      <c r="D55" s="1"/>
      <c r="E55" s="58"/>
      <c r="F55" s="58"/>
      <c r="G55" s="58"/>
      <c r="H55" s="58"/>
      <c r="I55" s="58"/>
      <c r="J55" s="58"/>
      <c r="K55" s="59"/>
    </row>
    <row r="56" spans="1:11" ht="16.5" thickBot="1" x14ac:dyDescent="0.3">
      <c r="A56" s="36" t="s">
        <v>0</v>
      </c>
      <c r="B56" s="37" t="s">
        <v>1</v>
      </c>
      <c r="C56" s="38" t="s">
        <v>2</v>
      </c>
      <c r="D56" s="39" t="s">
        <v>3</v>
      </c>
      <c r="E56" s="40" t="s">
        <v>4</v>
      </c>
      <c r="F56" s="36" t="s">
        <v>5</v>
      </c>
      <c r="G56" s="36" t="s">
        <v>10</v>
      </c>
      <c r="H56" s="36" t="s">
        <v>6</v>
      </c>
      <c r="I56" s="36" t="s">
        <v>7</v>
      </c>
      <c r="J56" s="36" t="s">
        <v>8</v>
      </c>
      <c r="K56" s="36" t="s">
        <v>9</v>
      </c>
    </row>
    <row r="57" spans="1:11" ht="15.75" x14ac:dyDescent="0.25">
      <c r="A57" s="24"/>
      <c r="B57" s="3" t="s">
        <v>64</v>
      </c>
      <c r="C57" s="4"/>
      <c r="D57" s="4"/>
      <c r="E57" s="41"/>
      <c r="F57" s="41"/>
      <c r="G57" s="41"/>
      <c r="H57" s="41"/>
      <c r="I57" s="42"/>
      <c r="J57" s="42"/>
      <c r="K57" s="43"/>
    </row>
    <row r="58" spans="1:11" ht="15.75" x14ac:dyDescent="0.25">
      <c r="A58" s="24" t="s">
        <v>242</v>
      </c>
      <c r="B58" s="4" t="s">
        <v>52</v>
      </c>
      <c r="C58" s="4"/>
      <c r="D58" s="4"/>
      <c r="E58" s="41">
        <v>6</v>
      </c>
      <c r="F58" s="44">
        <v>0</v>
      </c>
      <c r="G58" s="45">
        <f t="shared" ref="G58:G65" si="6">E58+F58*E58</f>
        <v>6</v>
      </c>
      <c r="H58" s="41" t="s">
        <v>16</v>
      </c>
      <c r="I58" s="46">
        <v>0</v>
      </c>
      <c r="J58" s="42">
        <f t="shared" ref="J58:J65" si="7">I58*G58</f>
        <v>0</v>
      </c>
      <c r="K58" s="43"/>
    </row>
    <row r="59" spans="1:11" ht="15.75" x14ac:dyDescent="0.25">
      <c r="A59" s="24" t="s">
        <v>242</v>
      </c>
      <c r="B59" s="4" t="s">
        <v>51</v>
      </c>
      <c r="C59" s="4"/>
      <c r="D59" s="4"/>
      <c r="E59" s="41">
        <v>110</v>
      </c>
      <c r="F59" s="44">
        <v>0</v>
      </c>
      <c r="G59" s="45">
        <f t="shared" si="6"/>
        <v>110</v>
      </c>
      <c r="H59" s="41" t="s">
        <v>16</v>
      </c>
      <c r="I59" s="46">
        <v>0</v>
      </c>
      <c r="J59" s="42">
        <f t="shared" si="7"/>
        <v>0</v>
      </c>
      <c r="K59" s="43"/>
    </row>
    <row r="60" spans="1:11" ht="15.75" x14ac:dyDescent="0.25">
      <c r="A60" s="24" t="s">
        <v>242</v>
      </c>
      <c r="B60" s="4" t="s">
        <v>44</v>
      </c>
      <c r="C60" s="4"/>
      <c r="D60" s="4"/>
      <c r="E60" s="41">
        <v>98.24</v>
      </c>
      <c r="F60" s="44">
        <v>0.1</v>
      </c>
      <c r="G60" s="45">
        <f t="shared" si="6"/>
        <v>108.06399999999999</v>
      </c>
      <c r="H60" s="41" t="s">
        <v>12</v>
      </c>
      <c r="I60" s="46">
        <v>0</v>
      </c>
      <c r="J60" s="42">
        <f t="shared" si="7"/>
        <v>0</v>
      </c>
      <c r="K60" s="43"/>
    </row>
    <row r="61" spans="1:11" ht="15.75" x14ac:dyDescent="0.25">
      <c r="A61" s="24" t="s">
        <v>242</v>
      </c>
      <c r="B61" s="4" t="s">
        <v>45</v>
      </c>
      <c r="C61" s="4"/>
      <c r="D61" s="4"/>
      <c r="E61" s="41">
        <v>51.65</v>
      </c>
      <c r="F61" s="44">
        <v>0.1</v>
      </c>
      <c r="G61" s="45">
        <f t="shared" si="6"/>
        <v>56.814999999999998</v>
      </c>
      <c r="H61" s="41" t="s">
        <v>12</v>
      </c>
      <c r="I61" s="46">
        <v>0</v>
      </c>
      <c r="J61" s="42">
        <f t="shared" si="7"/>
        <v>0</v>
      </c>
      <c r="K61" s="43"/>
    </row>
    <row r="62" spans="1:11" ht="15.75" x14ac:dyDescent="0.25">
      <c r="A62" s="24" t="s">
        <v>242</v>
      </c>
      <c r="B62" s="4" t="s">
        <v>46</v>
      </c>
      <c r="C62" s="4"/>
      <c r="D62" s="4"/>
      <c r="E62" s="41">
        <v>86.42</v>
      </c>
      <c r="F62" s="44">
        <v>0.1</v>
      </c>
      <c r="G62" s="45">
        <f t="shared" si="6"/>
        <v>95.061999999999998</v>
      </c>
      <c r="H62" s="41" t="s">
        <v>12</v>
      </c>
      <c r="I62" s="46">
        <v>0</v>
      </c>
      <c r="J62" s="42">
        <f t="shared" si="7"/>
        <v>0</v>
      </c>
      <c r="K62" s="43"/>
    </row>
    <row r="63" spans="1:11" ht="15.75" x14ac:dyDescent="0.25">
      <c r="A63" s="24" t="s">
        <v>242</v>
      </c>
      <c r="B63" s="4" t="s">
        <v>43</v>
      </c>
      <c r="C63" s="4"/>
      <c r="D63" s="4"/>
      <c r="E63" s="41">
        <v>761.1</v>
      </c>
      <c r="F63" s="44">
        <v>0.1</v>
      </c>
      <c r="G63" s="45">
        <f t="shared" si="6"/>
        <v>837.21</v>
      </c>
      <c r="H63" s="41" t="s">
        <v>12</v>
      </c>
      <c r="I63" s="46">
        <v>0</v>
      </c>
      <c r="J63" s="42">
        <f t="shared" si="7"/>
        <v>0</v>
      </c>
      <c r="K63" s="43"/>
    </row>
    <row r="64" spans="1:11" ht="15.75" x14ac:dyDescent="0.25">
      <c r="A64" s="24" t="s">
        <v>242</v>
      </c>
      <c r="B64" s="4" t="s">
        <v>47</v>
      </c>
      <c r="C64" s="4"/>
      <c r="D64" s="4"/>
      <c r="E64" s="41">
        <v>24.92</v>
      </c>
      <c r="F64" s="44">
        <v>0.1</v>
      </c>
      <c r="G64" s="45">
        <f t="shared" si="6"/>
        <v>27.412000000000003</v>
      </c>
      <c r="H64" s="41" t="s">
        <v>12</v>
      </c>
      <c r="I64" s="46">
        <v>0</v>
      </c>
      <c r="J64" s="42">
        <f t="shared" si="7"/>
        <v>0</v>
      </c>
      <c r="K64" s="43"/>
    </row>
    <row r="65" spans="1:11" ht="15.75" x14ac:dyDescent="0.25">
      <c r="A65" s="24" t="s">
        <v>242</v>
      </c>
      <c r="B65" s="4" t="s">
        <v>48</v>
      </c>
      <c r="C65" s="4"/>
      <c r="D65" s="4"/>
      <c r="E65" s="41">
        <v>201.4</v>
      </c>
      <c r="F65" s="44">
        <v>0.1</v>
      </c>
      <c r="G65" s="45">
        <f t="shared" si="6"/>
        <v>221.54000000000002</v>
      </c>
      <c r="H65" s="41" t="s">
        <v>12</v>
      </c>
      <c r="I65" s="46">
        <v>0</v>
      </c>
      <c r="J65" s="42">
        <f t="shared" si="7"/>
        <v>0</v>
      </c>
      <c r="K65" s="43"/>
    </row>
    <row r="66" spans="1:11" ht="15.75" x14ac:dyDescent="0.25">
      <c r="A66" s="24"/>
      <c r="B66" s="3" t="s">
        <v>65</v>
      </c>
      <c r="C66" s="4"/>
      <c r="D66" s="4"/>
      <c r="E66" s="41"/>
      <c r="F66" s="41"/>
      <c r="G66" s="41"/>
      <c r="H66" s="41"/>
      <c r="I66" s="42"/>
      <c r="J66" s="42"/>
      <c r="K66" s="43"/>
    </row>
    <row r="67" spans="1:11" ht="15.75" x14ac:dyDescent="0.25">
      <c r="A67" s="24" t="s">
        <v>243</v>
      </c>
      <c r="B67" s="4" t="s">
        <v>51</v>
      </c>
      <c r="C67" s="4"/>
      <c r="D67" s="4"/>
      <c r="E67" s="41">
        <v>110</v>
      </c>
      <c r="F67" s="44">
        <v>0</v>
      </c>
      <c r="G67" s="45">
        <f t="shared" ref="G67:G74" si="8">E67+F67*E67</f>
        <v>110</v>
      </c>
      <c r="H67" s="41" t="s">
        <v>16</v>
      </c>
      <c r="I67" s="46">
        <v>0</v>
      </c>
      <c r="J67" s="42">
        <f t="shared" ref="J67:J74" si="9">I67*G67</f>
        <v>0</v>
      </c>
      <c r="K67" s="43"/>
    </row>
    <row r="68" spans="1:11" ht="15.75" x14ac:dyDescent="0.25">
      <c r="A68" s="24" t="s">
        <v>243</v>
      </c>
      <c r="B68" s="4" t="s">
        <v>43</v>
      </c>
      <c r="C68" s="4"/>
      <c r="D68" s="4"/>
      <c r="E68" s="41">
        <v>761.1</v>
      </c>
      <c r="F68" s="44">
        <v>0.1</v>
      </c>
      <c r="G68" s="45">
        <f t="shared" si="8"/>
        <v>837.21</v>
      </c>
      <c r="H68" s="41" t="s">
        <v>12</v>
      </c>
      <c r="I68" s="46">
        <v>0</v>
      </c>
      <c r="J68" s="42">
        <f t="shared" si="9"/>
        <v>0</v>
      </c>
      <c r="K68" s="43"/>
    </row>
    <row r="69" spans="1:11" ht="15.75" x14ac:dyDescent="0.25">
      <c r="A69" s="24" t="s">
        <v>243</v>
      </c>
      <c r="B69" s="4" t="s">
        <v>48</v>
      </c>
      <c r="C69" s="4"/>
      <c r="D69" s="4"/>
      <c r="E69" s="41">
        <v>201.4</v>
      </c>
      <c r="F69" s="44">
        <v>0.1</v>
      </c>
      <c r="G69" s="45">
        <f t="shared" si="8"/>
        <v>221.54000000000002</v>
      </c>
      <c r="H69" s="41" t="s">
        <v>12</v>
      </c>
      <c r="I69" s="46">
        <v>0</v>
      </c>
      <c r="J69" s="42">
        <f t="shared" si="9"/>
        <v>0</v>
      </c>
      <c r="K69" s="43"/>
    </row>
    <row r="70" spans="1:11" ht="15.75" x14ac:dyDescent="0.25">
      <c r="A70" s="24" t="s">
        <v>243</v>
      </c>
      <c r="B70" s="4" t="s">
        <v>44</v>
      </c>
      <c r="C70" s="4"/>
      <c r="D70" s="4"/>
      <c r="E70" s="41">
        <v>98.24</v>
      </c>
      <c r="F70" s="44">
        <v>0.1</v>
      </c>
      <c r="G70" s="45">
        <f t="shared" si="8"/>
        <v>108.06399999999999</v>
      </c>
      <c r="H70" s="41" t="s">
        <v>12</v>
      </c>
      <c r="I70" s="46">
        <v>0</v>
      </c>
      <c r="J70" s="42">
        <f t="shared" si="9"/>
        <v>0</v>
      </c>
      <c r="K70" s="43"/>
    </row>
    <row r="71" spans="1:11" ht="15.75" x14ac:dyDescent="0.25">
      <c r="A71" s="24" t="s">
        <v>243</v>
      </c>
      <c r="B71" s="4" t="s">
        <v>45</v>
      </c>
      <c r="C71" s="4"/>
      <c r="D71" s="4"/>
      <c r="E71" s="41">
        <v>51.65</v>
      </c>
      <c r="F71" s="44">
        <v>0.1</v>
      </c>
      <c r="G71" s="45">
        <f t="shared" si="8"/>
        <v>56.814999999999998</v>
      </c>
      <c r="H71" s="41" t="s">
        <v>12</v>
      </c>
      <c r="I71" s="46">
        <v>0</v>
      </c>
      <c r="J71" s="42">
        <f t="shared" si="9"/>
        <v>0</v>
      </c>
      <c r="K71" s="43"/>
    </row>
    <row r="72" spans="1:11" ht="15.75" x14ac:dyDescent="0.25">
      <c r="A72" s="24" t="s">
        <v>243</v>
      </c>
      <c r="B72" s="4" t="s">
        <v>46</v>
      </c>
      <c r="C72" s="4"/>
      <c r="D72" s="4"/>
      <c r="E72" s="41">
        <v>86.42</v>
      </c>
      <c r="F72" s="44">
        <v>0.1</v>
      </c>
      <c r="G72" s="45">
        <f t="shared" si="8"/>
        <v>95.061999999999998</v>
      </c>
      <c r="H72" s="41" t="s">
        <v>12</v>
      </c>
      <c r="I72" s="46">
        <v>0</v>
      </c>
      <c r="J72" s="42">
        <f t="shared" si="9"/>
        <v>0</v>
      </c>
      <c r="K72" s="43"/>
    </row>
    <row r="73" spans="1:11" ht="15.75" x14ac:dyDescent="0.25">
      <c r="A73" s="24" t="s">
        <v>243</v>
      </c>
      <c r="B73" s="4" t="s">
        <v>47</v>
      </c>
      <c r="C73" s="4"/>
      <c r="D73" s="4"/>
      <c r="E73" s="41">
        <v>24.92</v>
      </c>
      <c r="F73" s="44">
        <v>0.1</v>
      </c>
      <c r="G73" s="45">
        <f t="shared" si="8"/>
        <v>27.412000000000003</v>
      </c>
      <c r="H73" s="41" t="s">
        <v>12</v>
      </c>
      <c r="I73" s="46">
        <v>0</v>
      </c>
      <c r="J73" s="42">
        <f t="shared" si="9"/>
        <v>0</v>
      </c>
      <c r="K73" s="43"/>
    </row>
    <row r="74" spans="1:11" ht="15.75" x14ac:dyDescent="0.25">
      <c r="A74" s="24" t="s">
        <v>243</v>
      </c>
      <c r="B74" s="4" t="s">
        <v>52</v>
      </c>
      <c r="C74" s="4"/>
      <c r="D74" s="4"/>
      <c r="E74" s="41">
        <v>6</v>
      </c>
      <c r="F74" s="44">
        <v>0</v>
      </c>
      <c r="G74" s="45">
        <f t="shared" si="8"/>
        <v>6</v>
      </c>
      <c r="H74" s="41" t="s">
        <v>16</v>
      </c>
      <c r="I74" s="46">
        <v>0</v>
      </c>
      <c r="J74" s="42">
        <f t="shared" si="9"/>
        <v>0</v>
      </c>
      <c r="K74" s="43"/>
    </row>
    <row r="75" spans="1:11" ht="15.75" x14ac:dyDescent="0.25">
      <c r="A75" s="24"/>
      <c r="B75" s="3" t="s">
        <v>66</v>
      </c>
      <c r="C75" s="4"/>
      <c r="D75" s="4"/>
      <c r="E75" s="41"/>
      <c r="F75" s="41"/>
      <c r="G75" s="41"/>
      <c r="H75" s="41"/>
      <c r="I75" s="42"/>
      <c r="J75" s="42"/>
      <c r="K75" s="43"/>
    </row>
    <row r="76" spans="1:11" ht="15.75" x14ac:dyDescent="0.25">
      <c r="A76" s="24" t="s">
        <v>244</v>
      </c>
      <c r="B76" s="4" t="s">
        <v>51</v>
      </c>
      <c r="C76" s="4"/>
      <c r="D76" s="4"/>
      <c r="E76" s="41">
        <v>110</v>
      </c>
      <c r="F76" s="44">
        <v>0</v>
      </c>
      <c r="G76" s="45">
        <f t="shared" ref="G76:G83" si="10">E76+F76*E76</f>
        <v>110</v>
      </c>
      <c r="H76" s="41" t="s">
        <v>16</v>
      </c>
      <c r="I76" s="46">
        <v>0</v>
      </c>
      <c r="J76" s="42">
        <f t="shared" ref="J76:J83" si="11">I76*G76</f>
        <v>0</v>
      </c>
      <c r="K76" s="43"/>
    </row>
    <row r="77" spans="1:11" ht="15.75" x14ac:dyDescent="0.25">
      <c r="A77" s="24" t="s">
        <v>244</v>
      </c>
      <c r="B77" s="4" t="s">
        <v>43</v>
      </c>
      <c r="C77" s="4"/>
      <c r="D77" s="4"/>
      <c r="E77" s="41">
        <v>780.53</v>
      </c>
      <c r="F77" s="44">
        <v>0.1</v>
      </c>
      <c r="G77" s="45">
        <f t="shared" si="10"/>
        <v>858.58299999999997</v>
      </c>
      <c r="H77" s="41" t="s">
        <v>12</v>
      </c>
      <c r="I77" s="46">
        <v>0</v>
      </c>
      <c r="J77" s="42">
        <f t="shared" si="11"/>
        <v>0</v>
      </c>
      <c r="K77" s="43"/>
    </row>
    <row r="78" spans="1:11" ht="15.75" x14ac:dyDescent="0.25">
      <c r="A78" s="24" t="s">
        <v>244</v>
      </c>
      <c r="B78" s="4" t="s">
        <v>48</v>
      </c>
      <c r="C78" s="4"/>
      <c r="D78" s="4"/>
      <c r="E78" s="41">
        <v>201.4</v>
      </c>
      <c r="F78" s="44">
        <v>0.1</v>
      </c>
      <c r="G78" s="45">
        <f t="shared" si="10"/>
        <v>221.54000000000002</v>
      </c>
      <c r="H78" s="41" t="s">
        <v>12</v>
      </c>
      <c r="I78" s="46">
        <v>0</v>
      </c>
      <c r="J78" s="42">
        <f t="shared" si="11"/>
        <v>0</v>
      </c>
      <c r="K78" s="43"/>
    </row>
    <row r="79" spans="1:11" ht="15.75" x14ac:dyDescent="0.25">
      <c r="A79" s="24" t="s">
        <v>244</v>
      </c>
      <c r="B79" s="4" t="s">
        <v>44</v>
      </c>
      <c r="C79" s="4"/>
      <c r="D79" s="4"/>
      <c r="E79" s="41">
        <v>98.24</v>
      </c>
      <c r="F79" s="44">
        <v>0.1</v>
      </c>
      <c r="G79" s="45">
        <f t="shared" si="10"/>
        <v>108.06399999999999</v>
      </c>
      <c r="H79" s="41" t="s">
        <v>12</v>
      </c>
      <c r="I79" s="46">
        <v>0</v>
      </c>
      <c r="J79" s="42">
        <f t="shared" si="11"/>
        <v>0</v>
      </c>
      <c r="K79" s="43"/>
    </row>
    <row r="80" spans="1:11" ht="15.75" x14ac:dyDescent="0.25">
      <c r="A80" s="24" t="s">
        <v>244</v>
      </c>
      <c r="B80" s="4" t="s">
        <v>45</v>
      </c>
      <c r="C80" s="4"/>
      <c r="D80" s="4"/>
      <c r="E80" s="41">
        <v>51.65</v>
      </c>
      <c r="F80" s="44">
        <v>0.1</v>
      </c>
      <c r="G80" s="45">
        <f t="shared" si="10"/>
        <v>56.814999999999998</v>
      </c>
      <c r="H80" s="41" t="s">
        <v>12</v>
      </c>
      <c r="I80" s="46">
        <v>0</v>
      </c>
      <c r="J80" s="42">
        <f t="shared" si="11"/>
        <v>0</v>
      </c>
      <c r="K80" s="43"/>
    </row>
    <row r="81" spans="1:11" ht="15.75" x14ac:dyDescent="0.25">
      <c r="A81" s="24" t="s">
        <v>244</v>
      </c>
      <c r="B81" s="4" t="s">
        <v>46</v>
      </c>
      <c r="C81" s="4"/>
      <c r="D81" s="4"/>
      <c r="E81" s="41">
        <v>86.42</v>
      </c>
      <c r="F81" s="44">
        <v>0.1</v>
      </c>
      <c r="G81" s="45">
        <f t="shared" si="10"/>
        <v>95.061999999999998</v>
      </c>
      <c r="H81" s="41" t="s">
        <v>12</v>
      </c>
      <c r="I81" s="46">
        <v>0</v>
      </c>
      <c r="J81" s="42">
        <f t="shared" si="11"/>
        <v>0</v>
      </c>
      <c r="K81" s="43"/>
    </row>
    <row r="82" spans="1:11" ht="15.75" x14ac:dyDescent="0.25">
      <c r="A82" s="24" t="s">
        <v>244</v>
      </c>
      <c r="B82" s="4" t="s">
        <v>47</v>
      </c>
      <c r="C82" s="4"/>
      <c r="D82" s="4"/>
      <c r="E82" s="41">
        <v>24.92</v>
      </c>
      <c r="F82" s="44">
        <v>0.1</v>
      </c>
      <c r="G82" s="45">
        <f t="shared" si="10"/>
        <v>27.412000000000003</v>
      </c>
      <c r="H82" s="41" t="s">
        <v>12</v>
      </c>
      <c r="I82" s="46">
        <v>0</v>
      </c>
      <c r="J82" s="42">
        <f t="shared" si="11"/>
        <v>0</v>
      </c>
      <c r="K82" s="43"/>
    </row>
    <row r="83" spans="1:11" ht="15.75" x14ac:dyDescent="0.25">
      <c r="A83" s="24" t="s">
        <v>244</v>
      </c>
      <c r="B83" s="4" t="s">
        <v>52</v>
      </c>
      <c r="C83" s="4"/>
      <c r="D83" s="4"/>
      <c r="E83" s="41">
        <v>8</v>
      </c>
      <c r="F83" s="44">
        <v>0</v>
      </c>
      <c r="G83" s="45">
        <f t="shared" si="10"/>
        <v>8</v>
      </c>
      <c r="H83" s="41" t="s">
        <v>16</v>
      </c>
      <c r="I83" s="46">
        <v>0</v>
      </c>
      <c r="J83" s="42">
        <f t="shared" si="11"/>
        <v>0</v>
      </c>
      <c r="K83" s="43"/>
    </row>
    <row r="84" spans="1:11" ht="15.75" x14ac:dyDescent="0.25">
      <c r="A84" s="24"/>
      <c r="B84" s="3" t="s">
        <v>67</v>
      </c>
      <c r="C84" s="4"/>
      <c r="D84" s="4"/>
      <c r="E84" s="41"/>
      <c r="F84" s="41"/>
      <c r="G84" s="41"/>
      <c r="H84" s="41"/>
      <c r="I84" s="42"/>
      <c r="J84" s="42"/>
      <c r="K84" s="43"/>
    </row>
    <row r="85" spans="1:11" ht="15.75" x14ac:dyDescent="0.25">
      <c r="A85" s="24" t="s">
        <v>245</v>
      </c>
      <c r="B85" s="4" t="s">
        <v>43</v>
      </c>
      <c r="C85" s="4"/>
      <c r="D85" s="4"/>
      <c r="E85" s="41">
        <v>74.5</v>
      </c>
      <c r="F85" s="44">
        <v>0.1</v>
      </c>
      <c r="G85" s="45">
        <f>E85+F85*E85</f>
        <v>81.95</v>
      </c>
      <c r="H85" s="41" t="s">
        <v>12</v>
      </c>
      <c r="I85" s="46">
        <v>0</v>
      </c>
      <c r="J85" s="42">
        <f>I85*G85</f>
        <v>0</v>
      </c>
      <c r="K85" s="43"/>
    </row>
    <row r="86" spans="1:11" ht="15.75" x14ac:dyDescent="0.25">
      <c r="A86" s="24" t="s">
        <v>245</v>
      </c>
      <c r="B86" s="4" t="s">
        <v>44</v>
      </c>
      <c r="C86" s="4"/>
      <c r="D86" s="4"/>
      <c r="E86" s="41">
        <v>6.99</v>
      </c>
      <c r="F86" s="44">
        <v>0.1</v>
      </c>
      <c r="G86" s="45">
        <f>E86+F86*E86</f>
        <v>7.6890000000000001</v>
      </c>
      <c r="H86" s="41" t="s">
        <v>12</v>
      </c>
      <c r="I86" s="46">
        <v>0</v>
      </c>
      <c r="J86" s="42">
        <f>I86*G86</f>
        <v>0</v>
      </c>
      <c r="K86" s="43"/>
    </row>
    <row r="87" spans="1:11" ht="15.75" x14ac:dyDescent="0.25">
      <c r="A87" s="24" t="s">
        <v>245</v>
      </c>
      <c r="B87" s="4" t="s">
        <v>46</v>
      </c>
      <c r="C87" s="4"/>
      <c r="D87" s="4"/>
      <c r="E87" s="41">
        <v>4.22</v>
      </c>
      <c r="F87" s="44">
        <v>0.1</v>
      </c>
      <c r="G87" s="45">
        <f>E87+F87*E87</f>
        <v>4.6419999999999995</v>
      </c>
      <c r="H87" s="41" t="s">
        <v>12</v>
      </c>
      <c r="I87" s="46">
        <v>0</v>
      </c>
      <c r="J87" s="42">
        <f>I87*G87</f>
        <v>0</v>
      </c>
      <c r="K87" s="43"/>
    </row>
    <row r="88" spans="1:11" ht="15.75" x14ac:dyDescent="0.25">
      <c r="A88" s="24" t="s">
        <v>245</v>
      </c>
      <c r="B88" s="4" t="s">
        <v>52</v>
      </c>
      <c r="C88" s="4"/>
      <c r="D88" s="4"/>
      <c r="E88" s="41">
        <v>9</v>
      </c>
      <c r="F88" s="44">
        <v>0</v>
      </c>
      <c r="G88" s="45">
        <f>E88+F88*E88</f>
        <v>9</v>
      </c>
      <c r="H88" s="41" t="s">
        <v>16</v>
      </c>
      <c r="I88" s="46">
        <v>0</v>
      </c>
      <c r="J88" s="42">
        <f>I88*G88</f>
        <v>0</v>
      </c>
      <c r="K88" s="43"/>
    </row>
    <row r="89" spans="1:11" ht="15.75" x14ac:dyDescent="0.25">
      <c r="A89" s="24"/>
      <c r="B89" s="3" t="s">
        <v>68</v>
      </c>
      <c r="C89" s="4"/>
      <c r="D89" s="4"/>
      <c r="E89" s="41"/>
      <c r="F89" s="41"/>
      <c r="G89" s="41"/>
      <c r="H89" s="41"/>
      <c r="I89" s="42"/>
      <c r="J89" s="42"/>
      <c r="K89" s="43"/>
    </row>
    <row r="90" spans="1:11" ht="15.75" x14ac:dyDescent="0.25">
      <c r="A90" s="24" t="s">
        <v>246</v>
      </c>
      <c r="B90" s="4" t="s">
        <v>69</v>
      </c>
      <c r="C90" s="4"/>
      <c r="D90" s="4"/>
      <c r="E90" s="41">
        <v>12</v>
      </c>
      <c r="F90" s="44">
        <v>0</v>
      </c>
      <c r="G90" s="45">
        <f>E90+F90*E90</f>
        <v>12</v>
      </c>
      <c r="H90" s="41" t="s">
        <v>16</v>
      </c>
      <c r="I90" s="46">
        <v>0</v>
      </c>
      <c r="J90" s="42">
        <f>I90*G90</f>
        <v>0</v>
      </c>
      <c r="K90" s="43"/>
    </row>
    <row r="91" spans="1:11" ht="15.75" x14ac:dyDescent="0.25">
      <c r="A91" s="24" t="s">
        <v>246</v>
      </c>
      <c r="B91" s="4" t="s">
        <v>70</v>
      </c>
      <c r="C91" s="4"/>
      <c r="D91" s="4"/>
      <c r="E91" s="41">
        <v>12</v>
      </c>
      <c r="F91" s="44">
        <v>0</v>
      </c>
      <c r="G91" s="45">
        <f>E91+F91*E91</f>
        <v>12</v>
      </c>
      <c r="H91" s="41" t="s">
        <v>16</v>
      </c>
      <c r="I91" s="46">
        <v>0</v>
      </c>
      <c r="J91" s="42">
        <f>I91*G91</f>
        <v>0</v>
      </c>
      <c r="K91" s="43"/>
    </row>
    <row r="92" spans="1:11" ht="15.75" x14ac:dyDescent="0.25">
      <c r="A92" s="24" t="s">
        <v>246</v>
      </c>
      <c r="B92" s="4" t="s">
        <v>71</v>
      </c>
      <c r="C92" s="4"/>
      <c r="D92" s="4"/>
      <c r="E92" s="41">
        <v>2</v>
      </c>
      <c r="F92" s="44">
        <v>0</v>
      </c>
      <c r="G92" s="45">
        <f>E92+F92*E92</f>
        <v>2</v>
      </c>
      <c r="H92" s="41" t="s">
        <v>16</v>
      </c>
      <c r="I92" s="46">
        <v>0</v>
      </c>
      <c r="J92" s="42">
        <f>I92*G92</f>
        <v>0</v>
      </c>
      <c r="K92" s="43"/>
    </row>
    <row r="93" spans="1:11" ht="15.75" x14ac:dyDescent="0.25">
      <c r="A93" s="25" t="s">
        <v>17</v>
      </c>
      <c r="B93" s="7" t="s">
        <v>18</v>
      </c>
      <c r="C93" s="7"/>
      <c r="D93" s="7"/>
      <c r="E93" s="60"/>
      <c r="F93" s="60"/>
      <c r="G93" s="60"/>
      <c r="H93" s="60"/>
      <c r="I93" s="60"/>
      <c r="J93" s="60"/>
      <c r="K93" s="43"/>
    </row>
    <row r="94" spans="1:11" ht="15.75" x14ac:dyDescent="0.25">
      <c r="A94" s="24"/>
      <c r="B94" s="3" t="s">
        <v>72</v>
      </c>
      <c r="C94" s="4"/>
      <c r="D94" s="4"/>
      <c r="E94" s="41"/>
      <c r="F94" s="41"/>
      <c r="G94" s="41"/>
      <c r="H94" s="41"/>
      <c r="I94" s="42"/>
      <c r="J94" s="42"/>
      <c r="K94" s="43"/>
    </row>
    <row r="95" spans="1:11" ht="16.5" thickBot="1" x14ac:dyDescent="0.3">
      <c r="A95" s="24" t="s">
        <v>247</v>
      </c>
      <c r="B95" s="4" t="s">
        <v>73</v>
      </c>
      <c r="C95" s="4"/>
      <c r="D95" s="4"/>
      <c r="E95" s="41">
        <v>17.010000000000002</v>
      </c>
      <c r="F95" s="44">
        <v>0.1</v>
      </c>
      <c r="G95" s="45">
        <f>E95+F95*E95</f>
        <v>18.711000000000002</v>
      </c>
      <c r="H95" s="41" t="s">
        <v>12</v>
      </c>
      <c r="I95" s="46">
        <v>0</v>
      </c>
      <c r="J95" s="42">
        <f>I95*G95</f>
        <v>0</v>
      </c>
      <c r="K95" s="43"/>
    </row>
    <row r="96" spans="1:11" ht="16.5" thickBot="1" x14ac:dyDescent="0.3">
      <c r="A96" s="28" t="s">
        <v>282</v>
      </c>
      <c r="B96" s="9"/>
      <c r="C96" s="10" t="s">
        <v>283</v>
      </c>
      <c r="D96" s="10"/>
      <c r="E96" s="47"/>
      <c r="F96" s="47"/>
      <c r="G96" s="47"/>
      <c r="H96" s="47"/>
      <c r="I96" s="47"/>
      <c r="J96" s="47"/>
      <c r="K96" s="48"/>
    </row>
    <row r="97" spans="1:11" ht="15.75" x14ac:dyDescent="0.25">
      <c r="A97" s="29" t="s">
        <v>284</v>
      </c>
      <c r="B97" s="33" t="s">
        <v>229</v>
      </c>
      <c r="C97" s="11"/>
      <c r="D97" s="11"/>
      <c r="E97" s="49"/>
      <c r="F97" s="50"/>
      <c r="G97" s="50"/>
      <c r="H97" s="50"/>
      <c r="I97" s="50"/>
      <c r="J97" s="50"/>
      <c r="K97" s="51"/>
    </row>
    <row r="98" spans="1:11" ht="15.75" x14ac:dyDescent="0.25">
      <c r="A98" s="30" t="s">
        <v>285</v>
      </c>
      <c r="B98" s="15">
        <v>45180</v>
      </c>
      <c r="D98" s="15"/>
      <c r="E98" s="52" t="s">
        <v>286</v>
      </c>
      <c r="F98" s="53"/>
      <c r="G98" s="53"/>
      <c r="H98" s="27"/>
      <c r="I98" s="27"/>
      <c r="J98" s="27"/>
      <c r="K98" s="54"/>
    </row>
    <row r="99" spans="1:11" ht="15.75" x14ac:dyDescent="0.25">
      <c r="A99" s="30" t="s">
        <v>287</v>
      </c>
      <c r="B99" s="15">
        <v>45166</v>
      </c>
      <c r="D99" s="15"/>
      <c r="E99" s="52" t="s">
        <v>288</v>
      </c>
      <c r="F99" s="52" t="s">
        <v>289</v>
      </c>
      <c r="G99" s="55"/>
      <c r="H99" s="27"/>
      <c r="I99" s="27"/>
      <c r="J99" s="27"/>
      <c r="K99" s="56"/>
    </row>
    <row r="100" spans="1:11" ht="15.75" x14ac:dyDescent="0.25">
      <c r="A100" s="31" t="s">
        <v>290</v>
      </c>
      <c r="B100" s="22"/>
      <c r="C100" s="23"/>
      <c r="D100" s="23"/>
      <c r="E100" s="55"/>
      <c r="F100" s="55"/>
      <c r="G100" s="55"/>
      <c r="H100" s="55"/>
      <c r="I100" s="55"/>
      <c r="J100" s="55"/>
      <c r="K100" s="57"/>
    </row>
    <row r="101" spans="1:11" ht="16.5" thickBot="1" x14ac:dyDescent="0.3">
      <c r="A101" s="32" t="s">
        <v>291</v>
      </c>
      <c r="B101" s="35" t="s">
        <v>292</v>
      </c>
      <c r="C101" s="1"/>
      <c r="D101" s="1"/>
      <c r="E101" s="58"/>
      <c r="F101" s="58"/>
      <c r="G101" s="58"/>
      <c r="H101" s="58"/>
      <c r="I101" s="58"/>
      <c r="J101" s="58"/>
      <c r="K101" s="59"/>
    </row>
    <row r="102" spans="1:11" ht="16.5" thickBot="1" x14ac:dyDescent="0.3">
      <c r="A102" s="36" t="s">
        <v>0</v>
      </c>
      <c r="B102" s="37" t="s">
        <v>1</v>
      </c>
      <c r="C102" s="38" t="s">
        <v>2</v>
      </c>
      <c r="D102" s="39" t="s">
        <v>3</v>
      </c>
      <c r="E102" s="40" t="s">
        <v>4</v>
      </c>
      <c r="F102" s="36" t="s">
        <v>5</v>
      </c>
      <c r="G102" s="36" t="s">
        <v>10</v>
      </c>
      <c r="H102" s="36" t="s">
        <v>6</v>
      </c>
      <c r="I102" s="36" t="s">
        <v>7</v>
      </c>
      <c r="J102" s="36" t="s">
        <v>8</v>
      </c>
      <c r="K102" s="36" t="s">
        <v>9</v>
      </c>
    </row>
    <row r="103" spans="1:11" ht="15.75" x14ac:dyDescent="0.25">
      <c r="A103" s="24"/>
      <c r="B103" s="3" t="s">
        <v>42</v>
      </c>
      <c r="C103" s="4"/>
      <c r="D103" s="4"/>
      <c r="E103" s="41"/>
      <c r="F103" s="41"/>
      <c r="G103" s="41"/>
      <c r="H103" s="41"/>
      <c r="I103" s="42"/>
      <c r="J103" s="42"/>
      <c r="K103" s="43"/>
    </row>
    <row r="104" spans="1:11" ht="15.75" x14ac:dyDescent="0.25">
      <c r="A104" s="24" t="s">
        <v>248</v>
      </c>
      <c r="B104" s="4" t="s">
        <v>74</v>
      </c>
      <c r="C104" s="4"/>
      <c r="D104" s="4"/>
      <c r="E104" s="41">
        <v>1</v>
      </c>
      <c r="F104" s="44">
        <v>0</v>
      </c>
      <c r="G104" s="45">
        <f t="shared" ref="G104:G118" si="12">E104+F104*E104</f>
        <v>1</v>
      </c>
      <c r="H104" s="41" t="s">
        <v>16</v>
      </c>
      <c r="I104" s="46">
        <v>0</v>
      </c>
      <c r="J104" s="42">
        <f t="shared" ref="J104:J118" si="13">I104*G104</f>
        <v>0</v>
      </c>
      <c r="K104" s="43"/>
    </row>
    <row r="105" spans="1:11" ht="15.75" x14ac:dyDescent="0.25">
      <c r="A105" s="24" t="s">
        <v>248</v>
      </c>
      <c r="B105" s="4" t="s">
        <v>75</v>
      </c>
      <c r="C105" s="4"/>
      <c r="D105" s="4"/>
      <c r="E105" s="41">
        <v>153.35</v>
      </c>
      <c r="F105" s="44">
        <v>0.1</v>
      </c>
      <c r="G105" s="45">
        <f t="shared" si="12"/>
        <v>168.685</v>
      </c>
      <c r="H105" s="41" t="s">
        <v>12</v>
      </c>
      <c r="I105" s="46">
        <v>0</v>
      </c>
      <c r="J105" s="42">
        <f t="shared" si="13"/>
        <v>0</v>
      </c>
      <c r="K105" s="43"/>
    </row>
    <row r="106" spans="1:11" ht="15.75" x14ac:dyDescent="0.25">
      <c r="A106" s="24" t="s">
        <v>248</v>
      </c>
      <c r="B106" s="4" t="s">
        <v>76</v>
      </c>
      <c r="C106" s="4"/>
      <c r="D106" s="4"/>
      <c r="E106" s="41">
        <v>2</v>
      </c>
      <c r="F106" s="44">
        <v>0</v>
      </c>
      <c r="G106" s="45">
        <f t="shared" si="12"/>
        <v>2</v>
      </c>
      <c r="H106" s="41" t="s">
        <v>16</v>
      </c>
      <c r="I106" s="46">
        <v>0</v>
      </c>
      <c r="J106" s="42">
        <f t="shared" si="13"/>
        <v>0</v>
      </c>
      <c r="K106" s="43"/>
    </row>
    <row r="107" spans="1:11" ht="15.75" x14ac:dyDescent="0.25">
      <c r="A107" s="24" t="s">
        <v>248</v>
      </c>
      <c r="B107" s="4" t="s">
        <v>77</v>
      </c>
      <c r="C107" s="4"/>
      <c r="D107" s="4"/>
      <c r="E107" s="41">
        <v>1</v>
      </c>
      <c r="F107" s="44">
        <v>0</v>
      </c>
      <c r="G107" s="45">
        <f t="shared" si="12"/>
        <v>1</v>
      </c>
      <c r="H107" s="41" t="s">
        <v>16</v>
      </c>
      <c r="I107" s="46">
        <v>0</v>
      </c>
      <c r="J107" s="42">
        <f t="shared" si="13"/>
        <v>0</v>
      </c>
      <c r="K107" s="43"/>
    </row>
    <row r="108" spans="1:11" ht="15.75" x14ac:dyDescent="0.25">
      <c r="A108" s="24" t="s">
        <v>248</v>
      </c>
      <c r="B108" s="4" t="s">
        <v>78</v>
      </c>
      <c r="C108" s="4"/>
      <c r="D108" s="4"/>
      <c r="E108" s="41">
        <v>1</v>
      </c>
      <c r="F108" s="44">
        <v>0</v>
      </c>
      <c r="G108" s="45">
        <f t="shared" si="12"/>
        <v>1</v>
      </c>
      <c r="H108" s="41" t="s">
        <v>16</v>
      </c>
      <c r="I108" s="46">
        <v>0</v>
      </c>
      <c r="J108" s="42">
        <f t="shared" si="13"/>
        <v>0</v>
      </c>
      <c r="K108" s="43"/>
    </row>
    <row r="109" spans="1:11" ht="15.75" x14ac:dyDescent="0.25">
      <c r="A109" s="24" t="s">
        <v>248</v>
      </c>
      <c r="B109" s="4" t="s">
        <v>79</v>
      </c>
      <c r="C109" s="4"/>
      <c r="D109" s="4"/>
      <c r="E109" s="41">
        <v>1</v>
      </c>
      <c r="F109" s="44">
        <v>0</v>
      </c>
      <c r="G109" s="45">
        <f t="shared" si="12"/>
        <v>1</v>
      </c>
      <c r="H109" s="41" t="s">
        <v>16</v>
      </c>
      <c r="I109" s="46">
        <v>0</v>
      </c>
      <c r="J109" s="42">
        <f t="shared" si="13"/>
        <v>0</v>
      </c>
      <c r="K109" s="43"/>
    </row>
    <row r="110" spans="1:11" ht="15.75" x14ac:dyDescent="0.25">
      <c r="A110" s="24" t="s">
        <v>248</v>
      </c>
      <c r="B110" s="4" t="s">
        <v>80</v>
      </c>
      <c r="C110" s="4"/>
      <c r="D110" s="4"/>
      <c r="E110" s="41">
        <v>1</v>
      </c>
      <c r="F110" s="44">
        <v>0</v>
      </c>
      <c r="G110" s="45">
        <f t="shared" si="12"/>
        <v>1</v>
      </c>
      <c r="H110" s="41" t="s">
        <v>16</v>
      </c>
      <c r="I110" s="46">
        <v>0</v>
      </c>
      <c r="J110" s="42">
        <f t="shared" si="13"/>
        <v>0</v>
      </c>
      <c r="K110" s="43"/>
    </row>
    <row r="111" spans="1:11" ht="15.75" x14ac:dyDescent="0.25">
      <c r="A111" s="24" t="s">
        <v>248</v>
      </c>
      <c r="B111" s="4" t="s">
        <v>81</v>
      </c>
      <c r="C111" s="4"/>
      <c r="D111" s="4"/>
      <c r="E111" s="41">
        <v>1</v>
      </c>
      <c r="F111" s="44">
        <v>0</v>
      </c>
      <c r="G111" s="45">
        <f t="shared" si="12"/>
        <v>1</v>
      </c>
      <c r="H111" s="41" t="s">
        <v>16</v>
      </c>
      <c r="I111" s="46">
        <v>0</v>
      </c>
      <c r="J111" s="42">
        <f t="shared" si="13"/>
        <v>0</v>
      </c>
      <c r="K111" s="43"/>
    </row>
    <row r="112" spans="1:11" ht="15.75" x14ac:dyDescent="0.25">
      <c r="A112" s="24" t="s">
        <v>248</v>
      </c>
      <c r="B112" s="4" t="s">
        <v>82</v>
      </c>
      <c r="C112" s="4"/>
      <c r="D112" s="4"/>
      <c r="E112" s="41">
        <v>1</v>
      </c>
      <c r="F112" s="44">
        <v>0</v>
      </c>
      <c r="G112" s="45">
        <f t="shared" si="12"/>
        <v>1</v>
      </c>
      <c r="H112" s="41" t="s">
        <v>16</v>
      </c>
      <c r="I112" s="46">
        <v>0</v>
      </c>
      <c r="J112" s="42">
        <f t="shared" si="13"/>
        <v>0</v>
      </c>
      <c r="K112" s="43"/>
    </row>
    <row r="113" spans="1:11" ht="15.75" x14ac:dyDescent="0.25">
      <c r="A113" s="24" t="s">
        <v>248</v>
      </c>
      <c r="B113" s="4" t="s">
        <v>83</v>
      </c>
      <c r="C113" s="4"/>
      <c r="D113" s="4"/>
      <c r="E113" s="41">
        <v>1</v>
      </c>
      <c r="F113" s="44">
        <v>0</v>
      </c>
      <c r="G113" s="45">
        <f t="shared" si="12"/>
        <v>1</v>
      </c>
      <c r="H113" s="41" t="s">
        <v>16</v>
      </c>
      <c r="I113" s="46">
        <v>0</v>
      </c>
      <c r="J113" s="42">
        <f t="shared" si="13"/>
        <v>0</v>
      </c>
      <c r="K113" s="43"/>
    </row>
    <row r="114" spans="1:11" ht="15.75" x14ac:dyDescent="0.25">
      <c r="A114" s="24" t="s">
        <v>248</v>
      </c>
      <c r="B114" s="4" t="s">
        <v>84</v>
      </c>
      <c r="C114" s="4"/>
      <c r="D114" s="4"/>
      <c r="E114" s="41">
        <v>1</v>
      </c>
      <c r="F114" s="44">
        <v>0</v>
      </c>
      <c r="G114" s="45">
        <f t="shared" si="12"/>
        <v>1</v>
      </c>
      <c r="H114" s="41" t="s">
        <v>16</v>
      </c>
      <c r="I114" s="46">
        <v>0</v>
      </c>
      <c r="J114" s="42">
        <f t="shared" si="13"/>
        <v>0</v>
      </c>
      <c r="K114" s="43"/>
    </row>
    <row r="115" spans="1:11" ht="15.75" x14ac:dyDescent="0.25">
      <c r="A115" s="24" t="s">
        <v>248</v>
      </c>
      <c r="B115" s="4" t="s">
        <v>85</v>
      </c>
      <c r="C115" s="4"/>
      <c r="D115" s="4"/>
      <c r="E115" s="41">
        <v>3</v>
      </c>
      <c r="F115" s="44">
        <v>0</v>
      </c>
      <c r="G115" s="45">
        <f t="shared" si="12"/>
        <v>3</v>
      </c>
      <c r="H115" s="41" t="s">
        <v>16</v>
      </c>
      <c r="I115" s="46">
        <v>0</v>
      </c>
      <c r="J115" s="42">
        <f t="shared" si="13"/>
        <v>0</v>
      </c>
      <c r="K115" s="43"/>
    </row>
    <row r="116" spans="1:11" ht="15.75" x14ac:dyDescent="0.25">
      <c r="A116" s="24" t="s">
        <v>248</v>
      </c>
      <c r="B116" s="4" t="s">
        <v>86</v>
      </c>
      <c r="C116" s="4"/>
      <c r="D116" s="4"/>
      <c r="E116" s="41">
        <v>1</v>
      </c>
      <c r="F116" s="44">
        <v>0</v>
      </c>
      <c r="G116" s="45">
        <f t="shared" si="12"/>
        <v>1</v>
      </c>
      <c r="H116" s="41" t="s">
        <v>16</v>
      </c>
      <c r="I116" s="46">
        <v>0</v>
      </c>
      <c r="J116" s="42">
        <f t="shared" si="13"/>
        <v>0</v>
      </c>
      <c r="K116" s="43"/>
    </row>
    <row r="117" spans="1:11" ht="15.75" x14ac:dyDescent="0.25">
      <c r="A117" s="24" t="s">
        <v>248</v>
      </c>
      <c r="B117" s="4" t="s">
        <v>87</v>
      </c>
      <c r="C117" s="4"/>
      <c r="D117" s="4"/>
      <c r="E117" s="41">
        <v>109.38</v>
      </c>
      <c r="F117" s="44">
        <v>0.1</v>
      </c>
      <c r="G117" s="45">
        <f t="shared" si="12"/>
        <v>120.318</v>
      </c>
      <c r="H117" s="41" t="s">
        <v>12</v>
      </c>
      <c r="I117" s="46">
        <v>0</v>
      </c>
      <c r="J117" s="42">
        <f t="shared" si="13"/>
        <v>0</v>
      </c>
      <c r="K117" s="43"/>
    </row>
    <row r="118" spans="1:11" ht="15.75" x14ac:dyDescent="0.25">
      <c r="A118" s="24" t="s">
        <v>248</v>
      </c>
      <c r="B118" s="4" t="s">
        <v>73</v>
      </c>
      <c r="C118" s="4"/>
      <c r="D118" s="4"/>
      <c r="E118" s="41">
        <v>78.81</v>
      </c>
      <c r="F118" s="44">
        <v>0.1</v>
      </c>
      <c r="G118" s="45">
        <f t="shared" si="12"/>
        <v>86.691000000000003</v>
      </c>
      <c r="H118" s="41" t="s">
        <v>12</v>
      </c>
      <c r="I118" s="46">
        <v>0</v>
      </c>
      <c r="J118" s="42">
        <f t="shared" si="13"/>
        <v>0</v>
      </c>
      <c r="K118" s="43"/>
    </row>
    <row r="119" spans="1:11" ht="15.75" x14ac:dyDescent="0.25">
      <c r="A119" s="24"/>
      <c r="B119" s="3" t="s">
        <v>23</v>
      </c>
      <c r="C119" s="4"/>
      <c r="D119" s="4"/>
      <c r="E119" s="41"/>
      <c r="F119" s="41"/>
      <c r="G119" s="41"/>
      <c r="H119" s="41"/>
      <c r="I119" s="42"/>
      <c r="J119" s="42"/>
      <c r="K119" s="43"/>
    </row>
    <row r="120" spans="1:11" ht="15.75" x14ac:dyDescent="0.25">
      <c r="A120" s="24" t="s">
        <v>249</v>
      </c>
      <c r="B120" s="4" t="s">
        <v>88</v>
      </c>
      <c r="C120" s="4"/>
      <c r="D120" s="4"/>
      <c r="E120" s="41">
        <v>74.56</v>
      </c>
      <c r="F120" s="44">
        <v>0.1</v>
      </c>
      <c r="G120" s="45">
        <f t="shared" ref="G120:G132" si="14">E120+F120*E120</f>
        <v>82.016000000000005</v>
      </c>
      <c r="H120" s="41" t="s">
        <v>12</v>
      </c>
      <c r="I120" s="46">
        <v>0</v>
      </c>
      <c r="J120" s="42">
        <f t="shared" ref="J120:J132" si="15">I120*G120</f>
        <v>0</v>
      </c>
      <c r="K120" s="43"/>
    </row>
    <row r="121" spans="1:11" ht="15.75" x14ac:dyDescent="0.25">
      <c r="A121" s="24" t="s">
        <v>249</v>
      </c>
      <c r="B121" s="4" t="s">
        <v>89</v>
      </c>
      <c r="C121" s="4"/>
      <c r="D121" s="4"/>
      <c r="E121" s="41">
        <v>206.99</v>
      </c>
      <c r="F121" s="44">
        <v>0.1</v>
      </c>
      <c r="G121" s="45">
        <f t="shared" si="14"/>
        <v>227.68900000000002</v>
      </c>
      <c r="H121" s="41" t="s">
        <v>12</v>
      </c>
      <c r="I121" s="46">
        <v>0</v>
      </c>
      <c r="J121" s="42">
        <f t="shared" si="15"/>
        <v>0</v>
      </c>
      <c r="K121" s="43"/>
    </row>
    <row r="122" spans="1:11" ht="15.75" x14ac:dyDescent="0.25">
      <c r="A122" s="24" t="s">
        <v>249</v>
      </c>
      <c r="B122" s="4" t="s">
        <v>90</v>
      </c>
      <c r="C122" s="4"/>
      <c r="D122" s="4"/>
      <c r="E122" s="41">
        <v>13.9</v>
      </c>
      <c r="F122" s="44">
        <v>0.1</v>
      </c>
      <c r="G122" s="45">
        <f t="shared" si="14"/>
        <v>15.290000000000001</v>
      </c>
      <c r="H122" s="41" t="s">
        <v>12</v>
      </c>
      <c r="I122" s="46">
        <v>0</v>
      </c>
      <c r="J122" s="42">
        <f t="shared" si="15"/>
        <v>0</v>
      </c>
      <c r="K122" s="43"/>
    </row>
    <row r="123" spans="1:11" ht="15.75" x14ac:dyDescent="0.25">
      <c r="A123" s="24" t="s">
        <v>249</v>
      </c>
      <c r="B123" s="4" t="s">
        <v>61</v>
      </c>
      <c r="C123" s="4"/>
      <c r="D123" s="4"/>
      <c r="E123" s="41">
        <v>6.06</v>
      </c>
      <c r="F123" s="44">
        <v>0.1</v>
      </c>
      <c r="G123" s="45">
        <f t="shared" si="14"/>
        <v>6.6659999999999995</v>
      </c>
      <c r="H123" s="41" t="s">
        <v>12</v>
      </c>
      <c r="I123" s="46">
        <v>0</v>
      </c>
      <c r="J123" s="42">
        <f t="shared" si="15"/>
        <v>0</v>
      </c>
      <c r="K123" s="43"/>
    </row>
    <row r="124" spans="1:11" ht="15.75" x14ac:dyDescent="0.25">
      <c r="A124" s="24" t="s">
        <v>249</v>
      </c>
      <c r="B124" s="4" t="s">
        <v>19</v>
      </c>
      <c r="C124" s="4"/>
      <c r="D124" s="4"/>
      <c r="E124" s="41">
        <v>247.9</v>
      </c>
      <c r="F124" s="44">
        <v>0.1</v>
      </c>
      <c r="G124" s="45">
        <f t="shared" si="14"/>
        <v>272.69</v>
      </c>
      <c r="H124" s="41" t="s">
        <v>12</v>
      </c>
      <c r="I124" s="46">
        <v>0</v>
      </c>
      <c r="J124" s="42">
        <f t="shared" si="15"/>
        <v>0</v>
      </c>
      <c r="K124" s="43"/>
    </row>
    <row r="125" spans="1:11" ht="15.75" x14ac:dyDescent="0.25">
      <c r="A125" s="24" t="s">
        <v>249</v>
      </c>
      <c r="B125" s="4" t="s">
        <v>20</v>
      </c>
      <c r="C125" s="4"/>
      <c r="D125" s="4"/>
      <c r="E125" s="41">
        <v>320.64</v>
      </c>
      <c r="F125" s="44">
        <v>0.1</v>
      </c>
      <c r="G125" s="45">
        <f t="shared" si="14"/>
        <v>352.70400000000001</v>
      </c>
      <c r="H125" s="41" t="s">
        <v>12</v>
      </c>
      <c r="I125" s="46">
        <v>0</v>
      </c>
      <c r="J125" s="42">
        <f t="shared" si="15"/>
        <v>0</v>
      </c>
      <c r="K125" s="43"/>
    </row>
    <row r="126" spans="1:11" ht="15.75" x14ac:dyDescent="0.25">
      <c r="A126" s="24" t="s">
        <v>249</v>
      </c>
      <c r="B126" s="4" t="s">
        <v>91</v>
      </c>
      <c r="C126" s="4"/>
      <c r="D126" s="4"/>
      <c r="E126" s="41">
        <v>4</v>
      </c>
      <c r="F126" s="44">
        <v>0</v>
      </c>
      <c r="G126" s="45">
        <f t="shared" si="14"/>
        <v>4</v>
      </c>
      <c r="H126" s="41" t="s">
        <v>16</v>
      </c>
      <c r="I126" s="46">
        <v>0</v>
      </c>
      <c r="J126" s="42">
        <f t="shared" si="15"/>
        <v>0</v>
      </c>
      <c r="K126" s="43"/>
    </row>
    <row r="127" spans="1:11" ht="15.75" x14ac:dyDescent="0.25">
      <c r="A127" s="24" t="s">
        <v>249</v>
      </c>
      <c r="B127" s="4" t="s">
        <v>92</v>
      </c>
      <c r="C127" s="4"/>
      <c r="D127" s="4"/>
      <c r="E127" s="41">
        <v>8</v>
      </c>
      <c r="F127" s="44">
        <v>0</v>
      </c>
      <c r="G127" s="45">
        <f t="shared" si="14"/>
        <v>8</v>
      </c>
      <c r="H127" s="41" t="s">
        <v>16</v>
      </c>
      <c r="I127" s="46">
        <v>0</v>
      </c>
      <c r="J127" s="42">
        <f t="shared" si="15"/>
        <v>0</v>
      </c>
      <c r="K127" s="43"/>
    </row>
    <row r="128" spans="1:11" ht="15.75" x14ac:dyDescent="0.25">
      <c r="A128" s="24" t="s">
        <v>249</v>
      </c>
      <c r="B128" s="4" t="s">
        <v>93</v>
      </c>
      <c r="C128" s="4"/>
      <c r="D128" s="4"/>
      <c r="E128" s="41">
        <v>8</v>
      </c>
      <c r="F128" s="44">
        <v>0</v>
      </c>
      <c r="G128" s="45">
        <f t="shared" si="14"/>
        <v>8</v>
      </c>
      <c r="H128" s="41" t="s">
        <v>16</v>
      </c>
      <c r="I128" s="46">
        <v>0</v>
      </c>
      <c r="J128" s="42">
        <f t="shared" si="15"/>
        <v>0</v>
      </c>
      <c r="K128" s="43"/>
    </row>
    <row r="129" spans="1:11" ht="15.75" x14ac:dyDescent="0.25">
      <c r="A129" s="24" t="s">
        <v>249</v>
      </c>
      <c r="B129" s="4" t="s">
        <v>94</v>
      </c>
      <c r="C129" s="4"/>
      <c r="D129" s="4"/>
      <c r="E129" s="41">
        <v>4</v>
      </c>
      <c r="F129" s="44">
        <v>0</v>
      </c>
      <c r="G129" s="45">
        <f t="shared" si="14"/>
        <v>4</v>
      </c>
      <c r="H129" s="41" t="s">
        <v>16</v>
      </c>
      <c r="I129" s="46">
        <v>0</v>
      </c>
      <c r="J129" s="42">
        <f t="shared" si="15"/>
        <v>0</v>
      </c>
      <c r="K129" s="43"/>
    </row>
    <row r="130" spans="1:11" ht="15.75" x14ac:dyDescent="0.25">
      <c r="A130" s="24" t="s">
        <v>249</v>
      </c>
      <c r="B130" s="4" t="s">
        <v>95</v>
      </c>
      <c r="C130" s="4"/>
      <c r="D130" s="4"/>
      <c r="E130" s="41">
        <v>8</v>
      </c>
      <c r="F130" s="44">
        <v>0</v>
      </c>
      <c r="G130" s="45">
        <f t="shared" si="14"/>
        <v>8</v>
      </c>
      <c r="H130" s="41" t="s">
        <v>16</v>
      </c>
      <c r="I130" s="46">
        <v>0</v>
      </c>
      <c r="J130" s="42">
        <f t="shared" si="15"/>
        <v>0</v>
      </c>
      <c r="K130" s="43"/>
    </row>
    <row r="131" spans="1:11" ht="15.75" x14ac:dyDescent="0.25">
      <c r="A131" s="24" t="s">
        <v>249</v>
      </c>
      <c r="B131" s="4" t="s">
        <v>96</v>
      </c>
      <c r="C131" s="4"/>
      <c r="D131" s="4"/>
      <c r="E131" s="41">
        <v>4</v>
      </c>
      <c r="F131" s="44">
        <v>0</v>
      </c>
      <c r="G131" s="45">
        <f t="shared" si="14"/>
        <v>4</v>
      </c>
      <c r="H131" s="41" t="s">
        <v>16</v>
      </c>
      <c r="I131" s="46">
        <v>0</v>
      </c>
      <c r="J131" s="42">
        <f t="shared" si="15"/>
        <v>0</v>
      </c>
      <c r="K131" s="43"/>
    </row>
    <row r="132" spans="1:11" ht="15.75" x14ac:dyDescent="0.25">
      <c r="A132" s="24" t="s">
        <v>249</v>
      </c>
      <c r="B132" s="4" t="s">
        <v>97</v>
      </c>
      <c r="C132" s="4"/>
      <c r="D132" s="4"/>
      <c r="E132" s="41">
        <v>4</v>
      </c>
      <c r="F132" s="44">
        <v>0</v>
      </c>
      <c r="G132" s="45">
        <f t="shared" si="14"/>
        <v>4</v>
      </c>
      <c r="H132" s="41" t="s">
        <v>16</v>
      </c>
      <c r="I132" s="46">
        <v>0</v>
      </c>
      <c r="J132" s="42">
        <f t="shared" si="15"/>
        <v>0</v>
      </c>
      <c r="K132" s="43"/>
    </row>
    <row r="133" spans="1:11" ht="15.75" x14ac:dyDescent="0.25">
      <c r="A133" s="24"/>
      <c r="B133" s="3" t="s">
        <v>22</v>
      </c>
      <c r="C133" s="4"/>
      <c r="D133" s="4"/>
      <c r="E133" s="41"/>
      <c r="F133" s="41"/>
      <c r="G133" s="41"/>
      <c r="H133" s="41"/>
      <c r="I133" s="42"/>
      <c r="J133" s="42"/>
      <c r="K133" s="43"/>
    </row>
    <row r="134" spans="1:11" ht="15.75" x14ac:dyDescent="0.25">
      <c r="A134" s="24" t="s">
        <v>250</v>
      </c>
      <c r="B134" s="4" t="s">
        <v>88</v>
      </c>
      <c r="C134" s="4"/>
      <c r="D134" s="4"/>
      <c r="E134" s="41">
        <v>203.02</v>
      </c>
      <c r="F134" s="44">
        <v>0.1</v>
      </c>
      <c r="G134" s="45">
        <f t="shared" ref="G134:G141" si="16">E134+F134*E134</f>
        <v>223.322</v>
      </c>
      <c r="H134" s="41" t="s">
        <v>12</v>
      </c>
      <c r="I134" s="46">
        <v>0</v>
      </c>
      <c r="J134" s="42">
        <f t="shared" ref="J134:J141" si="17">I134*G134</f>
        <v>0</v>
      </c>
      <c r="K134" s="43"/>
    </row>
    <row r="135" spans="1:11" ht="15.75" x14ac:dyDescent="0.25">
      <c r="A135" s="24" t="s">
        <v>250</v>
      </c>
      <c r="B135" s="4" t="s">
        <v>89</v>
      </c>
      <c r="C135" s="4"/>
      <c r="D135" s="4"/>
      <c r="E135" s="41">
        <v>418.96</v>
      </c>
      <c r="F135" s="44">
        <v>0.1</v>
      </c>
      <c r="G135" s="45">
        <f t="shared" si="16"/>
        <v>460.85599999999999</v>
      </c>
      <c r="H135" s="41" t="s">
        <v>12</v>
      </c>
      <c r="I135" s="46">
        <v>0</v>
      </c>
      <c r="J135" s="42">
        <f t="shared" si="17"/>
        <v>0</v>
      </c>
      <c r="K135" s="43"/>
    </row>
    <row r="136" spans="1:11" ht="15.75" x14ac:dyDescent="0.25">
      <c r="A136" s="24" t="s">
        <v>250</v>
      </c>
      <c r="B136" s="4" t="s">
        <v>90</v>
      </c>
      <c r="C136" s="4"/>
      <c r="D136" s="4"/>
      <c r="E136" s="41">
        <v>47.52</v>
      </c>
      <c r="F136" s="44">
        <v>0.1</v>
      </c>
      <c r="G136" s="45">
        <f t="shared" si="16"/>
        <v>52.272000000000006</v>
      </c>
      <c r="H136" s="41" t="s">
        <v>12</v>
      </c>
      <c r="I136" s="46">
        <v>0</v>
      </c>
      <c r="J136" s="42">
        <f t="shared" si="17"/>
        <v>0</v>
      </c>
      <c r="K136" s="43"/>
    </row>
    <row r="137" spans="1:11" ht="15.75" x14ac:dyDescent="0.25">
      <c r="A137" s="24" t="s">
        <v>250</v>
      </c>
      <c r="B137" s="4" t="s">
        <v>19</v>
      </c>
      <c r="C137" s="4"/>
      <c r="D137" s="4"/>
      <c r="E137" s="41">
        <v>672.62</v>
      </c>
      <c r="F137" s="44">
        <v>0.1</v>
      </c>
      <c r="G137" s="45">
        <f t="shared" si="16"/>
        <v>739.88200000000006</v>
      </c>
      <c r="H137" s="41" t="s">
        <v>12</v>
      </c>
      <c r="I137" s="46">
        <v>0</v>
      </c>
      <c r="J137" s="42">
        <f t="shared" si="17"/>
        <v>0</v>
      </c>
      <c r="K137" s="43"/>
    </row>
    <row r="138" spans="1:11" ht="15.75" x14ac:dyDescent="0.25">
      <c r="A138" s="24" t="s">
        <v>250</v>
      </c>
      <c r="B138" s="4" t="s">
        <v>20</v>
      </c>
      <c r="C138" s="4"/>
      <c r="D138" s="4"/>
      <c r="E138" s="41">
        <v>736.96</v>
      </c>
      <c r="F138" s="44">
        <v>0.1</v>
      </c>
      <c r="G138" s="45">
        <f t="shared" si="16"/>
        <v>810.65600000000006</v>
      </c>
      <c r="H138" s="41" t="s">
        <v>12</v>
      </c>
      <c r="I138" s="46">
        <v>0</v>
      </c>
      <c r="J138" s="42">
        <f t="shared" si="17"/>
        <v>0</v>
      </c>
      <c r="K138" s="43"/>
    </row>
    <row r="139" spans="1:11" ht="15.75" x14ac:dyDescent="0.25">
      <c r="A139" s="24" t="s">
        <v>250</v>
      </c>
      <c r="B139" s="4" t="s">
        <v>91</v>
      </c>
      <c r="C139" s="4"/>
      <c r="D139" s="4"/>
      <c r="E139" s="41">
        <v>11</v>
      </c>
      <c r="F139" s="44">
        <v>0</v>
      </c>
      <c r="G139" s="45">
        <f t="shared" si="16"/>
        <v>11</v>
      </c>
      <c r="H139" s="41" t="s">
        <v>16</v>
      </c>
      <c r="I139" s="46">
        <v>0</v>
      </c>
      <c r="J139" s="42">
        <f t="shared" si="17"/>
        <v>0</v>
      </c>
      <c r="K139" s="43"/>
    </row>
    <row r="140" spans="1:11" ht="15.75" x14ac:dyDescent="0.25">
      <c r="A140" s="24" t="s">
        <v>250</v>
      </c>
      <c r="B140" s="4" t="s">
        <v>98</v>
      </c>
      <c r="C140" s="4"/>
      <c r="D140" s="4"/>
      <c r="E140" s="41">
        <v>171.67</v>
      </c>
      <c r="F140" s="44">
        <v>0.1</v>
      </c>
      <c r="G140" s="45">
        <f t="shared" si="16"/>
        <v>188.83699999999999</v>
      </c>
      <c r="H140" s="41" t="s">
        <v>12</v>
      </c>
      <c r="I140" s="46">
        <v>0</v>
      </c>
      <c r="J140" s="42">
        <f t="shared" si="17"/>
        <v>0</v>
      </c>
      <c r="K140" s="43"/>
    </row>
    <row r="141" spans="1:11" ht="16.5" thickBot="1" x14ac:dyDescent="0.3">
      <c r="A141" s="24" t="s">
        <v>250</v>
      </c>
      <c r="B141" s="4" t="s">
        <v>99</v>
      </c>
      <c r="C141" s="4"/>
      <c r="D141" s="4"/>
      <c r="E141" s="41">
        <v>81.56</v>
      </c>
      <c r="F141" s="44">
        <v>0.1</v>
      </c>
      <c r="G141" s="45">
        <f t="shared" si="16"/>
        <v>89.716000000000008</v>
      </c>
      <c r="H141" s="41" t="s">
        <v>12</v>
      </c>
      <c r="I141" s="46">
        <v>0</v>
      </c>
      <c r="J141" s="42">
        <f t="shared" si="17"/>
        <v>0</v>
      </c>
      <c r="K141" s="43"/>
    </row>
    <row r="142" spans="1:11" ht="16.5" thickBot="1" x14ac:dyDescent="0.3">
      <c r="A142" s="28" t="s">
        <v>282</v>
      </c>
      <c r="B142" s="9"/>
      <c r="C142" s="10" t="s">
        <v>283</v>
      </c>
      <c r="D142" s="10"/>
      <c r="E142" s="47"/>
      <c r="F142" s="47"/>
      <c r="G142" s="47"/>
      <c r="H142" s="47"/>
      <c r="I142" s="47"/>
      <c r="J142" s="47"/>
      <c r="K142" s="48"/>
    </row>
    <row r="143" spans="1:11" ht="15.75" x14ac:dyDescent="0.25">
      <c r="A143" s="29" t="s">
        <v>284</v>
      </c>
      <c r="B143" s="33" t="s">
        <v>229</v>
      </c>
      <c r="C143" s="11"/>
      <c r="D143" s="11"/>
      <c r="E143" s="49"/>
      <c r="F143" s="50"/>
      <c r="G143" s="50"/>
      <c r="H143" s="50"/>
      <c r="I143" s="50"/>
      <c r="J143" s="50"/>
      <c r="K143" s="51"/>
    </row>
    <row r="144" spans="1:11" ht="15.75" x14ac:dyDescent="0.25">
      <c r="A144" s="30" t="s">
        <v>285</v>
      </c>
      <c r="B144" s="15">
        <v>45180</v>
      </c>
      <c r="D144" s="15"/>
      <c r="E144" s="52" t="s">
        <v>286</v>
      </c>
      <c r="F144" s="53"/>
      <c r="G144" s="53"/>
      <c r="H144" s="27"/>
      <c r="I144" s="27"/>
      <c r="J144" s="27"/>
      <c r="K144" s="54"/>
    </row>
    <row r="145" spans="1:11" ht="15.75" x14ac:dyDescent="0.25">
      <c r="A145" s="30" t="s">
        <v>287</v>
      </c>
      <c r="B145" s="15">
        <v>45166</v>
      </c>
      <c r="D145" s="15"/>
      <c r="E145" s="52" t="s">
        <v>288</v>
      </c>
      <c r="F145" s="52" t="s">
        <v>289</v>
      </c>
      <c r="G145" s="55"/>
      <c r="H145" s="27"/>
      <c r="I145" s="27"/>
      <c r="J145" s="27"/>
      <c r="K145" s="56"/>
    </row>
    <row r="146" spans="1:11" ht="15.75" x14ac:dyDescent="0.25">
      <c r="A146" s="31" t="s">
        <v>290</v>
      </c>
      <c r="B146" s="22"/>
      <c r="C146" s="23"/>
      <c r="D146" s="23"/>
      <c r="E146" s="55"/>
      <c r="F146" s="55"/>
      <c r="G146" s="55"/>
      <c r="H146" s="55"/>
      <c r="I146" s="55"/>
      <c r="J146" s="55"/>
      <c r="K146" s="57"/>
    </row>
    <row r="147" spans="1:11" ht="16.5" thickBot="1" x14ac:dyDescent="0.3">
      <c r="A147" s="32" t="s">
        <v>291</v>
      </c>
      <c r="B147" s="35" t="s">
        <v>292</v>
      </c>
      <c r="C147" s="1"/>
      <c r="D147" s="1"/>
      <c r="E147" s="58"/>
      <c r="F147" s="58"/>
      <c r="G147" s="58"/>
      <c r="H147" s="58"/>
      <c r="I147" s="58"/>
      <c r="J147" s="58"/>
      <c r="K147" s="59"/>
    </row>
    <row r="148" spans="1:11" ht="16.5" thickBot="1" x14ac:dyDescent="0.3">
      <c r="A148" s="36" t="s">
        <v>0</v>
      </c>
      <c r="B148" s="37" t="s">
        <v>1</v>
      </c>
      <c r="C148" s="38" t="s">
        <v>2</v>
      </c>
      <c r="D148" s="39" t="s">
        <v>3</v>
      </c>
      <c r="E148" s="40" t="s">
        <v>4</v>
      </c>
      <c r="F148" s="36" t="s">
        <v>5</v>
      </c>
      <c r="G148" s="36" t="s">
        <v>10</v>
      </c>
      <c r="H148" s="36" t="s">
        <v>6</v>
      </c>
      <c r="I148" s="36" t="s">
        <v>7</v>
      </c>
      <c r="J148" s="36" t="s">
        <v>8</v>
      </c>
      <c r="K148" s="36" t="s">
        <v>9</v>
      </c>
    </row>
    <row r="149" spans="1:11" ht="15.75" x14ac:dyDescent="0.25">
      <c r="A149" s="24" t="s">
        <v>250</v>
      </c>
      <c r="B149" s="4" t="s">
        <v>100</v>
      </c>
      <c r="C149" s="4"/>
      <c r="D149" s="4"/>
      <c r="E149" s="41">
        <v>81.67</v>
      </c>
      <c r="F149" s="44">
        <v>0.1</v>
      </c>
      <c r="G149" s="45">
        <f t="shared" ref="G149:G159" si="18">E149+F149*E149</f>
        <v>89.837000000000003</v>
      </c>
      <c r="H149" s="41" t="s">
        <v>12</v>
      </c>
      <c r="I149" s="46">
        <v>0</v>
      </c>
      <c r="J149" s="42">
        <f t="shared" ref="J149:J159" si="19">I149*G149</f>
        <v>0</v>
      </c>
      <c r="K149" s="43"/>
    </row>
    <row r="150" spans="1:11" ht="15.75" x14ac:dyDescent="0.25">
      <c r="A150" s="24" t="s">
        <v>250</v>
      </c>
      <c r="B150" s="4" t="s">
        <v>21</v>
      </c>
      <c r="C150" s="4"/>
      <c r="D150" s="4"/>
      <c r="E150" s="41">
        <v>9.02</v>
      </c>
      <c r="F150" s="44">
        <v>0.1</v>
      </c>
      <c r="G150" s="45">
        <f t="shared" si="18"/>
        <v>9.9219999999999988</v>
      </c>
      <c r="H150" s="41" t="s">
        <v>12</v>
      </c>
      <c r="I150" s="46">
        <v>0</v>
      </c>
      <c r="J150" s="42">
        <f t="shared" si="19"/>
        <v>0</v>
      </c>
      <c r="K150" s="43"/>
    </row>
    <row r="151" spans="1:11" ht="15.75" x14ac:dyDescent="0.25">
      <c r="A151" s="24" t="s">
        <v>250</v>
      </c>
      <c r="B151" s="4" t="s">
        <v>101</v>
      </c>
      <c r="C151" s="4"/>
      <c r="D151" s="4"/>
      <c r="E151" s="41">
        <v>45.63</v>
      </c>
      <c r="F151" s="44">
        <v>0.1</v>
      </c>
      <c r="G151" s="45">
        <f t="shared" si="18"/>
        <v>50.193000000000005</v>
      </c>
      <c r="H151" s="41" t="s">
        <v>12</v>
      </c>
      <c r="I151" s="46">
        <v>0</v>
      </c>
      <c r="J151" s="42">
        <f t="shared" si="19"/>
        <v>0</v>
      </c>
      <c r="K151" s="43"/>
    </row>
    <row r="152" spans="1:11" ht="15.75" x14ac:dyDescent="0.25">
      <c r="A152" s="24" t="s">
        <v>250</v>
      </c>
      <c r="B152" s="4" t="s">
        <v>102</v>
      </c>
      <c r="C152" s="4"/>
      <c r="D152" s="4"/>
      <c r="E152" s="41">
        <v>36.369999999999997</v>
      </c>
      <c r="F152" s="44">
        <v>0.1</v>
      </c>
      <c r="G152" s="45">
        <f t="shared" si="18"/>
        <v>40.006999999999998</v>
      </c>
      <c r="H152" s="41" t="s">
        <v>12</v>
      </c>
      <c r="I152" s="46">
        <v>0</v>
      </c>
      <c r="J152" s="42">
        <f t="shared" si="19"/>
        <v>0</v>
      </c>
      <c r="K152" s="43"/>
    </row>
    <row r="153" spans="1:11" ht="15.75" x14ac:dyDescent="0.25">
      <c r="A153" s="24" t="s">
        <v>250</v>
      </c>
      <c r="B153" s="4" t="s">
        <v>103</v>
      </c>
      <c r="C153" s="4"/>
      <c r="D153" s="4"/>
      <c r="E153" s="41">
        <v>10</v>
      </c>
      <c r="F153" s="44">
        <v>0</v>
      </c>
      <c r="G153" s="45">
        <f t="shared" si="18"/>
        <v>10</v>
      </c>
      <c r="H153" s="41" t="s">
        <v>16</v>
      </c>
      <c r="I153" s="46">
        <v>0</v>
      </c>
      <c r="J153" s="42">
        <f t="shared" si="19"/>
        <v>0</v>
      </c>
      <c r="K153" s="43"/>
    </row>
    <row r="154" spans="1:11" ht="15.75" x14ac:dyDescent="0.25">
      <c r="A154" s="24" t="s">
        <v>250</v>
      </c>
      <c r="B154" s="4" t="s">
        <v>92</v>
      </c>
      <c r="C154" s="4"/>
      <c r="D154" s="4"/>
      <c r="E154" s="41">
        <v>17</v>
      </c>
      <c r="F154" s="44">
        <v>0</v>
      </c>
      <c r="G154" s="45">
        <f t="shared" si="18"/>
        <v>17</v>
      </c>
      <c r="H154" s="41" t="s">
        <v>16</v>
      </c>
      <c r="I154" s="46">
        <v>0</v>
      </c>
      <c r="J154" s="42">
        <f t="shared" si="19"/>
        <v>0</v>
      </c>
      <c r="K154" s="43"/>
    </row>
    <row r="155" spans="1:11" ht="15.75" x14ac:dyDescent="0.25">
      <c r="A155" s="24" t="s">
        <v>250</v>
      </c>
      <c r="B155" s="4" t="s">
        <v>93</v>
      </c>
      <c r="C155" s="4"/>
      <c r="D155" s="4"/>
      <c r="E155" s="41">
        <v>17</v>
      </c>
      <c r="F155" s="44">
        <v>0</v>
      </c>
      <c r="G155" s="45">
        <f t="shared" si="18"/>
        <v>17</v>
      </c>
      <c r="H155" s="41" t="s">
        <v>16</v>
      </c>
      <c r="I155" s="46">
        <v>0</v>
      </c>
      <c r="J155" s="42">
        <f t="shared" si="19"/>
        <v>0</v>
      </c>
      <c r="K155" s="43"/>
    </row>
    <row r="156" spans="1:11" ht="15.75" x14ac:dyDescent="0.25">
      <c r="A156" s="24" t="s">
        <v>250</v>
      </c>
      <c r="B156" s="4" t="s">
        <v>95</v>
      </c>
      <c r="C156" s="4"/>
      <c r="D156" s="4"/>
      <c r="E156" s="41">
        <v>17</v>
      </c>
      <c r="F156" s="44">
        <v>0</v>
      </c>
      <c r="G156" s="45">
        <f t="shared" si="18"/>
        <v>17</v>
      </c>
      <c r="H156" s="41" t="s">
        <v>16</v>
      </c>
      <c r="I156" s="46">
        <v>0</v>
      </c>
      <c r="J156" s="42">
        <f t="shared" si="19"/>
        <v>0</v>
      </c>
      <c r="K156" s="43"/>
    </row>
    <row r="157" spans="1:11" ht="15.75" x14ac:dyDescent="0.25">
      <c r="A157" s="24" t="s">
        <v>250</v>
      </c>
      <c r="B157" s="4" t="s">
        <v>104</v>
      </c>
      <c r="C157" s="4"/>
      <c r="D157" s="4"/>
      <c r="E157" s="41">
        <v>11</v>
      </c>
      <c r="F157" s="44">
        <v>0</v>
      </c>
      <c r="G157" s="45">
        <f t="shared" si="18"/>
        <v>11</v>
      </c>
      <c r="H157" s="41" t="s">
        <v>16</v>
      </c>
      <c r="I157" s="46">
        <v>0</v>
      </c>
      <c r="J157" s="42">
        <f t="shared" si="19"/>
        <v>0</v>
      </c>
      <c r="K157" s="43"/>
    </row>
    <row r="158" spans="1:11" ht="15.75" x14ac:dyDescent="0.25">
      <c r="A158" s="24" t="s">
        <v>250</v>
      </c>
      <c r="B158" s="4" t="s">
        <v>96</v>
      </c>
      <c r="C158" s="4"/>
      <c r="D158" s="4"/>
      <c r="E158" s="41">
        <v>11</v>
      </c>
      <c r="F158" s="44">
        <v>0</v>
      </c>
      <c r="G158" s="45">
        <f t="shared" si="18"/>
        <v>11</v>
      </c>
      <c r="H158" s="41" t="s">
        <v>16</v>
      </c>
      <c r="I158" s="46">
        <v>0</v>
      </c>
      <c r="J158" s="42">
        <f t="shared" si="19"/>
        <v>0</v>
      </c>
      <c r="K158" s="43"/>
    </row>
    <row r="159" spans="1:11" ht="15.75" x14ac:dyDescent="0.25">
      <c r="A159" s="24" t="s">
        <v>250</v>
      </c>
      <c r="B159" s="4" t="s">
        <v>97</v>
      </c>
      <c r="C159" s="4"/>
      <c r="D159" s="4"/>
      <c r="E159" s="41">
        <v>11</v>
      </c>
      <c r="F159" s="44">
        <v>0</v>
      </c>
      <c r="G159" s="45">
        <f t="shared" si="18"/>
        <v>11</v>
      </c>
      <c r="H159" s="41" t="s">
        <v>16</v>
      </c>
      <c r="I159" s="46">
        <v>0</v>
      </c>
      <c r="J159" s="42">
        <f t="shared" si="19"/>
        <v>0</v>
      </c>
      <c r="K159" s="43"/>
    </row>
    <row r="160" spans="1:11" ht="15.75" x14ac:dyDescent="0.25">
      <c r="A160" s="24"/>
      <c r="B160" s="3" t="s">
        <v>64</v>
      </c>
      <c r="C160" s="4"/>
      <c r="D160" s="4"/>
      <c r="E160" s="41"/>
      <c r="F160" s="41"/>
      <c r="G160" s="41"/>
      <c r="H160" s="41"/>
      <c r="I160" s="42"/>
      <c r="J160" s="42"/>
      <c r="K160" s="43"/>
    </row>
    <row r="161" spans="1:11" ht="15.75" x14ac:dyDescent="0.25">
      <c r="A161" s="24" t="s">
        <v>251</v>
      </c>
      <c r="B161" s="4" t="s">
        <v>97</v>
      </c>
      <c r="C161" s="4"/>
      <c r="D161" s="4"/>
      <c r="E161" s="41">
        <v>11</v>
      </c>
      <c r="F161" s="44">
        <v>0</v>
      </c>
      <c r="G161" s="45">
        <f t="shared" ref="G161:G179" si="20">E161+F161*E161</f>
        <v>11</v>
      </c>
      <c r="H161" s="41" t="s">
        <v>16</v>
      </c>
      <c r="I161" s="46">
        <v>0</v>
      </c>
      <c r="J161" s="42">
        <f t="shared" ref="J161:J179" si="21">I161*G161</f>
        <v>0</v>
      </c>
      <c r="K161" s="43"/>
    </row>
    <row r="162" spans="1:11" ht="15.75" x14ac:dyDescent="0.25">
      <c r="A162" s="24" t="s">
        <v>251</v>
      </c>
      <c r="B162" s="4" t="s">
        <v>96</v>
      </c>
      <c r="C162" s="4"/>
      <c r="D162" s="4"/>
      <c r="E162" s="41">
        <v>11</v>
      </c>
      <c r="F162" s="44">
        <v>0</v>
      </c>
      <c r="G162" s="45">
        <f t="shared" si="20"/>
        <v>11</v>
      </c>
      <c r="H162" s="41" t="s">
        <v>16</v>
      </c>
      <c r="I162" s="46">
        <v>0</v>
      </c>
      <c r="J162" s="42">
        <f t="shared" si="21"/>
        <v>0</v>
      </c>
      <c r="K162" s="43"/>
    </row>
    <row r="163" spans="1:11" ht="15.75" x14ac:dyDescent="0.25">
      <c r="A163" s="24" t="s">
        <v>251</v>
      </c>
      <c r="B163" s="4" t="s">
        <v>104</v>
      </c>
      <c r="C163" s="4"/>
      <c r="D163" s="4"/>
      <c r="E163" s="41">
        <v>11</v>
      </c>
      <c r="F163" s="44">
        <v>0</v>
      </c>
      <c r="G163" s="45">
        <f t="shared" si="20"/>
        <v>11</v>
      </c>
      <c r="H163" s="41" t="s">
        <v>16</v>
      </c>
      <c r="I163" s="46">
        <v>0</v>
      </c>
      <c r="J163" s="42">
        <f t="shared" si="21"/>
        <v>0</v>
      </c>
      <c r="K163" s="43"/>
    </row>
    <row r="164" spans="1:11" ht="15.75" x14ac:dyDescent="0.25">
      <c r="A164" s="24" t="s">
        <v>251</v>
      </c>
      <c r="B164" s="4" t="s">
        <v>95</v>
      </c>
      <c r="C164" s="4"/>
      <c r="D164" s="4"/>
      <c r="E164" s="41">
        <v>17</v>
      </c>
      <c r="F164" s="44">
        <v>0</v>
      </c>
      <c r="G164" s="45">
        <f t="shared" si="20"/>
        <v>17</v>
      </c>
      <c r="H164" s="41" t="s">
        <v>16</v>
      </c>
      <c r="I164" s="46">
        <v>0</v>
      </c>
      <c r="J164" s="42">
        <f t="shared" si="21"/>
        <v>0</v>
      </c>
      <c r="K164" s="43"/>
    </row>
    <row r="165" spans="1:11" ht="15.75" x14ac:dyDescent="0.25">
      <c r="A165" s="24" t="s">
        <v>251</v>
      </c>
      <c r="B165" s="4" t="s">
        <v>93</v>
      </c>
      <c r="C165" s="4"/>
      <c r="D165" s="4"/>
      <c r="E165" s="41">
        <v>17</v>
      </c>
      <c r="F165" s="44">
        <v>0</v>
      </c>
      <c r="G165" s="45">
        <f t="shared" si="20"/>
        <v>17</v>
      </c>
      <c r="H165" s="41" t="s">
        <v>16</v>
      </c>
      <c r="I165" s="46">
        <v>0</v>
      </c>
      <c r="J165" s="42">
        <f t="shared" si="21"/>
        <v>0</v>
      </c>
      <c r="K165" s="43"/>
    </row>
    <row r="166" spans="1:11" ht="15.75" x14ac:dyDescent="0.25">
      <c r="A166" s="24" t="s">
        <v>251</v>
      </c>
      <c r="B166" s="4" t="s">
        <v>92</v>
      </c>
      <c r="C166" s="4"/>
      <c r="D166" s="4"/>
      <c r="E166" s="41">
        <v>17</v>
      </c>
      <c r="F166" s="44">
        <v>0</v>
      </c>
      <c r="G166" s="45">
        <f t="shared" si="20"/>
        <v>17</v>
      </c>
      <c r="H166" s="41" t="s">
        <v>16</v>
      </c>
      <c r="I166" s="46">
        <v>0</v>
      </c>
      <c r="J166" s="42">
        <f t="shared" si="21"/>
        <v>0</v>
      </c>
      <c r="K166" s="43"/>
    </row>
    <row r="167" spans="1:11" ht="15.75" x14ac:dyDescent="0.25">
      <c r="A167" s="24" t="s">
        <v>251</v>
      </c>
      <c r="B167" s="4" t="s">
        <v>101</v>
      </c>
      <c r="C167" s="4"/>
      <c r="D167" s="4"/>
      <c r="E167" s="41">
        <v>45.63</v>
      </c>
      <c r="F167" s="44">
        <v>0.1</v>
      </c>
      <c r="G167" s="45">
        <f t="shared" si="20"/>
        <v>50.193000000000005</v>
      </c>
      <c r="H167" s="41" t="s">
        <v>12</v>
      </c>
      <c r="I167" s="46">
        <v>0</v>
      </c>
      <c r="J167" s="42">
        <f t="shared" si="21"/>
        <v>0</v>
      </c>
      <c r="K167" s="43"/>
    </row>
    <row r="168" spans="1:11" ht="15.75" x14ac:dyDescent="0.25">
      <c r="A168" s="24" t="s">
        <v>251</v>
      </c>
      <c r="B168" s="4" t="s">
        <v>100</v>
      </c>
      <c r="C168" s="4"/>
      <c r="D168" s="4"/>
      <c r="E168" s="41">
        <v>81.67</v>
      </c>
      <c r="F168" s="44">
        <v>0.1</v>
      </c>
      <c r="G168" s="45">
        <f t="shared" si="20"/>
        <v>89.837000000000003</v>
      </c>
      <c r="H168" s="41" t="s">
        <v>12</v>
      </c>
      <c r="I168" s="46">
        <v>0</v>
      </c>
      <c r="J168" s="42">
        <f t="shared" si="21"/>
        <v>0</v>
      </c>
      <c r="K168" s="43"/>
    </row>
    <row r="169" spans="1:11" ht="15.75" x14ac:dyDescent="0.25">
      <c r="A169" s="24" t="s">
        <v>251</v>
      </c>
      <c r="B169" s="4" t="s">
        <v>99</v>
      </c>
      <c r="C169" s="4"/>
      <c r="D169" s="4"/>
      <c r="E169" s="41">
        <v>81.56</v>
      </c>
      <c r="F169" s="44">
        <v>0.1</v>
      </c>
      <c r="G169" s="45">
        <f t="shared" si="20"/>
        <v>89.716000000000008</v>
      </c>
      <c r="H169" s="41" t="s">
        <v>12</v>
      </c>
      <c r="I169" s="46">
        <v>0</v>
      </c>
      <c r="J169" s="42">
        <f t="shared" si="21"/>
        <v>0</v>
      </c>
      <c r="K169" s="43"/>
    </row>
    <row r="170" spans="1:11" ht="15.75" x14ac:dyDescent="0.25">
      <c r="A170" s="24" t="s">
        <v>251</v>
      </c>
      <c r="B170" s="4" t="s">
        <v>102</v>
      </c>
      <c r="C170" s="4"/>
      <c r="D170" s="4"/>
      <c r="E170" s="41">
        <v>82.28</v>
      </c>
      <c r="F170" s="44">
        <v>0.1</v>
      </c>
      <c r="G170" s="45">
        <f t="shared" si="20"/>
        <v>90.507999999999996</v>
      </c>
      <c r="H170" s="41" t="s">
        <v>12</v>
      </c>
      <c r="I170" s="46">
        <v>0</v>
      </c>
      <c r="J170" s="42">
        <f t="shared" si="21"/>
        <v>0</v>
      </c>
      <c r="K170" s="43"/>
    </row>
    <row r="171" spans="1:11" ht="15.75" x14ac:dyDescent="0.25">
      <c r="A171" s="24" t="s">
        <v>251</v>
      </c>
      <c r="B171" s="4" t="s">
        <v>21</v>
      </c>
      <c r="C171" s="4"/>
      <c r="D171" s="4"/>
      <c r="E171" s="41">
        <v>9.02</v>
      </c>
      <c r="F171" s="44">
        <v>0.1</v>
      </c>
      <c r="G171" s="45">
        <f t="shared" si="20"/>
        <v>9.9219999999999988</v>
      </c>
      <c r="H171" s="41" t="s">
        <v>12</v>
      </c>
      <c r="I171" s="46">
        <v>0</v>
      </c>
      <c r="J171" s="42">
        <f t="shared" si="21"/>
        <v>0</v>
      </c>
      <c r="K171" s="43"/>
    </row>
    <row r="172" spans="1:11" ht="15.75" x14ac:dyDescent="0.25">
      <c r="A172" s="24" t="s">
        <v>251</v>
      </c>
      <c r="B172" s="4" t="s">
        <v>19</v>
      </c>
      <c r="C172" s="4"/>
      <c r="D172" s="4"/>
      <c r="E172" s="41">
        <v>676.31</v>
      </c>
      <c r="F172" s="44">
        <v>0.1</v>
      </c>
      <c r="G172" s="45">
        <f t="shared" si="20"/>
        <v>743.94099999999992</v>
      </c>
      <c r="H172" s="41" t="s">
        <v>12</v>
      </c>
      <c r="I172" s="46">
        <v>0</v>
      </c>
      <c r="J172" s="42">
        <f t="shared" si="21"/>
        <v>0</v>
      </c>
      <c r="K172" s="43"/>
    </row>
    <row r="173" spans="1:11" ht="15.75" x14ac:dyDescent="0.25">
      <c r="A173" s="24" t="s">
        <v>251</v>
      </c>
      <c r="B173" s="4" t="s">
        <v>91</v>
      </c>
      <c r="C173" s="4"/>
      <c r="D173" s="4"/>
      <c r="E173" s="41">
        <v>11</v>
      </c>
      <c r="F173" s="44">
        <v>0</v>
      </c>
      <c r="G173" s="45">
        <f t="shared" si="20"/>
        <v>11</v>
      </c>
      <c r="H173" s="41" t="s">
        <v>16</v>
      </c>
      <c r="I173" s="46">
        <v>0</v>
      </c>
      <c r="J173" s="42">
        <f t="shared" si="21"/>
        <v>0</v>
      </c>
      <c r="K173" s="43"/>
    </row>
    <row r="174" spans="1:11" ht="15.75" x14ac:dyDescent="0.25">
      <c r="A174" s="24" t="s">
        <v>251</v>
      </c>
      <c r="B174" s="4" t="s">
        <v>90</v>
      </c>
      <c r="C174" s="4"/>
      <c r="D174" s="4"/>
      <c r="E174" s="41">
        <v>47.34</v>
      </c>
      <c r="F174" s="44">
        <v>0.1</v>
      </c>
      <c r="G174" s="45">
        <f t="shared" si="20"/>
        <v>52.074000000000005</v>
      </c>
      <c r="H174" s="41" t="s">
        <v>12</v>
      </c>
      <c r="I174" s="46">
        <v>0</v>
      </c>
      <c r="J174" s="42">
        <f t="shared" si="21"/>
        <v>0</v>
      </c>
      <c r="K174" s="43"/>
    </row>
    <row r="175" spans="1:11" ht="15.75" x14ac:dyDescent="0.25">
      <c r="A175" s="24" t="s">
        <v>251</v>
      </c>
      <c r="B175" s="4" t="s">
        <v>88</v>
      </c>
      <c r="C175" s="4"/>
      <c r="D175" s="4"/>
      <c r="E175" s="41">
        <v>206.6</v>
      </c>
      <c r="F175" s="44">
        <v>0.1</v>
      </c>
      <c r="G175" s="45">
        <f t="shared" si="20"/>
        <v>227.26</v>
      </c>
      <c r="H175" s="41" t="s">
        <v>12</v>
      </c>
      <c r="I175" s="46">
        <v>0</v>
      </c>
      <c r="J175" s="42">
        <f t="shared" si="21"/>
        <v>0</v>
      </c>
      <c r="K175" s="43"/>
    </row>
    <row r="176" spans="1:11" ht="15.75" x14ac:dyDescent="0.25">
      <c r="A176" s="24" t="s">
        <v>251</v>
      </c>
      <c r="B176" s="4" t="s">
        <v>89</v>
      </c>
      <c r="C176" s="4"/>
      <c r="D176" s="4"/>
      <c r="E176" s="41">
        <v>418.96</v>
      </c>
      <c r="F176" s="44">
        <v>0.1</v>
      </c>
      <c r="G176" s="45">
        <f t="shared" si="20"/>
        <v>460.85599999999999</v>
      </c>
      <c r="H176" s="41" t="s">
        <v>12</v>
      </c>
      <c r="I176" s="46">
        <v>0</v>
      </c>
      <c r="J176" s="42">
        <f t="shared" si="21"/>
        <v>0</v>
      </c>
      <c r="K176" s="43"/>
    </row>
    <row r="177" spans="1:11" ht="15.75" x14ac:dyDescent="0.25">
      <c r="A177" s="24" t="s">
        <v>251</v>
      </c>
      <c r="B177" s="4" t="s">
        <v>20</v>
      </c>
      <c r="C177" s="4"/>
      <c r="D177" s="4"/>
      <c r="E177" s="41">
        <v>739.66</v>
      </c>
      <c r="F177" s="44">
        <v>0.1</v>
      </c>
      <c r="G177" s="45">
        <f t="shared" si="20"/>
        <v>813.62599999999998</v>
      </c>
      <c r="H177" s="41" t="s">
        <v>12</v>
      </c>
      <c r="I177" s="46">
        <v>0</v>
      </c>
      <c r="J177" s="42">
        <f t="shared" si="21"/>
        <v>0</v>
      </c>
      <c r="K177" s="43"/>
    </row>
    <row r="178" spans="1:11" ht="15.75" x14ac:dyDescent="0.25">
      <c r="A178" s="24" t="s">
        <v>251</v>
      </c>
      <c r="B178" s="4" t="s">
        <v>105</v>
      </c>
      <c r="C178" s="4"/>
      <c r="D178" s="4"/>
      <c r="E178" s="41">
        <v>16</v>
      </c>
      <c r="F178" s="44">
        <v>0</v>
      </c>
      <c r="G178" s="45">
        <f t="shared" si="20"/>
        <v>16</v>
      </c>
      <c r="H178" s="41" t="s">
        <v>16</v>
      </c>
      <c r="I178" s="46">
        <v>0</v>
      </c>
      <c r="J178" s="42">
        <f t="shared" si="21"/>
        <v>0</v>
      </c>
      <c r="K178" s="43"/>
    </row>
    <row r="179" spans="1:11" ht="15.75" x14ac:dyDescent="0.25">
      <c r="A179" s="24" t="s">
        <v>251</v>
      </c>
      <c r="B179" s="4" t="s">
        <v>106</v>
      </c>
      <c r="C179" s="4"/>
      <c r="D179" s="4"/>
      <c r="E179" s="41">
        <v>59.49</v>
      </c>
      <c r="F179" s="44">
        <v>0.1</v>
      </c>
      <c r="G179" s="45">
        <f t="shared" si="20"/>
        <v>65.439000000000007</v>
      </c>
      <c r="H179" s="41" t="s">
        <v>12</v>
      </c>
      <c r="I179" s="46">
        <v>0</v>
      </c>
      <c r="J179" s="42">
        <f t="shared" si="21"/>
        <v>0</v>
      </c>
      <c r="K179" s="43"/>
    </row>
    <row r="180" spans="1:11" ht="15.75" x14ac:dyDescent="0.25">
      <c r="A180" s="24"/>
      <c r="B180" s="3" t="s">
        <v>107</v>
      </c>
      <c r="C180" s="4"/>
      <c r="D180" s="4"/>
      <c r="E180" s="41"/>
      <c r="F180" s="41"/>
      <c r="G180" s="41"/>
      <c r="H180" s="41"/>
      <c r="I180" s="42"/>
      <c r="J180" s="42"/>
      <c r="K180" s="43"/>
    </row>
    <row r="181" spans="1:11" ht="15.75" x14ac:dyDescent="0.25">
      <c r="A181" s="24" t="s">
        <v>252</v>
      </c>
      <c r="B181" s="4" t="s">
        <v>97</v>
      </c>
      <c r="C181" s="4"/>
      <c r="D181" s="4"/>
      <c r="E181" s="41">
        <v>11</v>
      </c>
      <c r="F181" s="44">
        <v>0</v>
      </c>
      <c r="G181" s="45">
        <f t="shared" ref="G181:G187" si="22">E181+F181*E181</f>
        <v>11</v>
      </c>
      <c r="H181" s="41" t="s">
        <v>16</v>
      </c>
      <c r="I181" s="46">
        <v>0</v>
      </c>
      <c r="J181" s="42">
        <f t="shared" ref="J181:J187" si="23">I181*G181</f>
        <v>0</v>
      </c>
      <c r="K181" s="43"/>
    </row>
    <row r="182" spans="1:11" ht="15.75" x14ac:dyDescent="0.25">
      <c r="A182" s="24" t="s">
        <v>252</v>
      </c>
      <c r="B182" s="4" t="s">
        <v>96</v>
      </c>
      <c r="C182" s="4"/>
      <c r="D182" s="4"/>
      <c r="E182" s="41">
        <v>11</v>
      </c>
      <c r="F182" s="44">
        <v>0</v>
      </c>
      <c r="G182" s="45">
        <f t="shared" si="22"/>
        <v>11</v>
      </c>
      <c r="H182" s="41" t="s">
        <v>16</v>
      </c>
      <c r="I182" s="46">
        <v>0</v>
      </c>
      <c r="J182" s="42">
        <f t="shared" si="23"/>
        <v>0</v>
      </c>
      <c r="K182" s="43"/>
    </row>
    <row r="183" spans="1:11" ht="15.75" x14ac:dyDescent="0.25">
      <c r="A183" s="24" t="s">
        <v>252</v>
      </c>
      <c r="B183" s="4" t="s">
        <v>104</v>
      </c>
      <c r="C183" s="4"/>
      <c r="D183" s="4"/>
      <c r="E183" s="41">
        <v>11</v>
      </c>
      <c r="F183" s="44">
        <v>0</v>
      </c>
      <c r="G183" s="45">
        <f t="shared" si="22"/>
        <v>11</v>
      </c>
      <c r="H183" s="41" t="s">
        <v>16</v>
      </c>
      <c r="I183" s="46">
        <v>0</v>
      </c>
      <c r="J183" s="42">
        <f t="shared" si="23"/>
        <v>0</v>
      </c>
      <c r="K183" s="43"/>
    </row>
    <row r="184" spans="1:11" ht="15.75" x14ac:dyDescent="0.25">
      <c r="A184" s="24" t="s">
        <v>252</v>
      </c>
      <c r="B184" s="4" t="s">
        <v>95</v>
      </c>
      <c r="C184" s="4"/>
      <c r="D184" s="4"/>
      <c r="E184" s="41">
        <v>17</v>
      </c>
      <c r="F184" s="44">
        <v>0</v>
      </c>
      <c r="G184" s="45">
        <f t="shared" si="22"/>
        <v>17</v>
      </c>
      <c r="H184" s="41" t="s">
        <v>16</v>
      </c>
      <c r="I184" s="46">
        <v>0</v>
      </c>
      <c r="J184" s="42">
        <f t="shared" si="23"/>
        <v>0</v>
      </c>
      <c r="K184" s="43"/>
    </row>
    <row r="185" spans="1:11" ht="15.75" x14ac:dyDescent="0.25">
      <c r="A185" s="24" t="s">
        <v>252</v>
      </c>
      <c r="B185" s="4" t="s">
        <v>93</v>
      </c>
      <c r="C185" s="4"/>
      <c r="D185" s="4"/>
      <c r="E185" s="41">
        <v>17</v>
      </c>
      <c r="F185" s="44">
        <v>0</v>
      </c>
      <c r="G185" s="45">
        <f t="shared" si="22"/>
        <v>17</v>
      </c>
      <c r="H185" s="41" t="s">
        <v>16</v>
      </c>
      <c r="I185" s="46">
        <v>0</v>
      </c>
      <c r="J185" s="42">
        <f t="shared" si="23"/>
        <v>0</v>
      </c>
      <c r="K185" s="43"/>
    </row>
    <row r="186" spans="1:11" ht="15.75" x14ac:dyDescent="0.25">
      <c r="A186" s="24" t="s">
        <v>252</v>
      </c>
      <c r="B186" s="4" t="s">
        <v>92</v>
      </c>
      <c r="C186" s="4"/>
      <c r="D186" s="4"/>
      <c r="E186" s="41">
        <v>17</v>
      </c>
      <c r="F186" s="44">
        <v>0</v>
      </c>
      <c r="G186" s="45">
        <f t="shared" si="22"/>
        <v>17</v>
      </c>
      <c r="H186" s="41" t="s">
        <v>16</v>
      </c>
      <c r="I186" s="46">
        <v>0</v>
      </c>
      <c r="J186" s="42">
        <f t="shared" si="23"/>
        <v>0</v>
      </c>
      <c r="K186" s="43"/>
    </row>
    <row r="187" spans="1:11" ht="16.5" thickBot="1" x14ac:dyDescent="0.3">
      <c r="A187" s="24" t="s">
        <v>252</v>
      </c>
      <c r="B187" s="4" t="s">
        <v>106</v>
      </c>
      <c r="C187" s="4"/>
      <c r="D187" s="4"/>
      <c r="E187" s="41">
        <v>59.48</v>
      </c>
      <c r="F187" s="44">
        <v>0.1</v>
      </c>
      <c r="G187" s="45">
        <f t="shared" si="22"/>
        <v>65.427999999999997</v>
      </c>
      <c r="H187" s="41" t="s">
        <v>12</v>
      </c>
      <c r="I187" s="46">
        <v>0</v>
      </c>
      <c r="J187" s="42">
        <f t="shared" si="23"/>
        <v>0</v>
      </c>
      <c r="K187" s="43"/>
    </row>
    <row r="188" spans="1:11" ht="16.5" thickBot="1" x14ac:dyDescent="0.3">
      <c r="A188" s="28" t="s">
        <v>282</v>
      </c>
      <c r="B188" s="9"/>
      <c r="C188" s="10" t="s">
        <v>283</v>
      </c>
      <c r="D188" s="10"/>
      <c r="E188" s="47"/>
      <c r="F188" s="47"/>
      <c r="G188" s="47"/>
      <c r="H188" s="47"/>
      <c r="I188" s="47"/>
      <c r="J188" s="47"/>
      <c r="K188" s="48"/>
    </row>
    <row r="189" spans="1:11" ht="15.75" x14ac:dyDescent="0.25">
      <c r="A189" s="29" t="s">
        <v>284</v>
      </c>
      <c r="B189" s="33" t="s">
        <v>229</v>
      </c>
      <c r="C189" s="11"/>
      <c r="D189" s="11"/>
      <c r="E189" s="49"/>
      <c r="F189" s="50"/>
      <c r="G189" s="50"/>
      <c r="H189" s="50"/>
      <c r="I189" s="50"/>
      <c r="J189" s="50"/>
      <c r="K189" s="51"/>
    </row>
    <row r="190" spans="1:11" ht="15.75" x14ac:dyDescent="0.25">
      <c r="A190" s="30" t="s">
        <v>285</v>
      </c>
      <c r="B190" s="15">
        <v>45180</v>
      </c>
      <c r="D190" s="15"/>
      <c r="E190" s="52" t="s">
        <v>286</v>
      </c>
      <c r="F190" s="53"/>
      <c r="G190" s="53"/>
      <c r="H190" s="27"/>
      <c r="I190" s="27"/>
      <c r="J190" s="27"/>
      <c r="K190" s="54"/>
    </row>
    <row r="191" spans="1:11" ht="15.75" x14ac:dyDescent="0.25">
      <c r="A191" s="30" t="s">
        <v>287</v>
      </c>
      <c r="B191" s="15">
        <v>45166</v>
      </c>
      <c r="D191" s="15"/>
      <c r="E191" s="52" t="s">
        <v>288</v>
      </c>
      <c r="F191" s="52" t="s">
        <v>289</v>
      </c>
      <c r="G191" s="55"/>
      <c r="H191" s="27"/>
      <c r="I191" s="27"/>
      <c r="J191" s="27"/>
      <c r="K191" s="56"/>
    </row>
    <row r="192" spans="1:11" ht="15.75" x14ac:dyDescent="0.25">
      <c r="A192" s="31" t="s">
        <v>290</v>
      </c>
      <c r="B192" s="22"/>
      <c r="C192" s="23"/>
      <c r="D192" s="23"/>
      <c r="E192" s="55"/>
      <c r="F192" s="55"/>
      <c r="G192" s="55"/>
      <c r="H192" s="55"/>
      <c r="I192" s="55"/>
      <c r="J192" s="55"/>
      <c r="K192" s="57"/>
    </row>
    <row r="193" spans="1:11" ht="16.5" thickBot="1" x14ac:dyDescent="0.3">
      <c r="A193" s="32" t="s">
        <v>291</v>
      </c>
      <c r="B193" s="35" t="s">
        <v>292</v>
      </c>
      <c r="C193" s="1"/>
      <c r="D193" s="1"/>
      <c r="E193" s="58"/>
      <c r="F193" s="58"/>
      <c r="G193" s="58"/>
      <c r="H193" s="58"/>
      <c r="I193" s="58"/>
      <c r="J193" s="58"/>
      <c r="K193" s="59"/>
    </row>
    <row r="194" spans="1:11" ht="16.5" thickBot="1" x14ac:dyDescent="0.3">
      <c r="A194" s="36" t="s">
        <v>0</v>
      </c>
      <c r="B194" s="37" t="s">
        <v>1</v>
      </c>
      <c r="C194" s="38" t="s">
        <v>2</v>
      </c>
      <c r="D194" s="39" t="s">
        <v>3</v>
      </c>
      <c r="E194" s="40" t="s">
        <v>4</v>
      </c>
      <c r="F194" s="36" t="s">
        <v>5</v>
      </c>
      <c r="G194" s="36" t="s">
        <v>10</v>
      </c>
      <c r="H194" s="36" t="s">
        <v>6</v>
      </c>
      <c r="I194" s="36" t="s">
        <v>7</v>
      </c>
      <c r="J194" s="36" t="s">
        <v>8</v>
      </c>
      <c r="K194" s="36" t="s">
        <v>9</v>
      </c>
    </row>
    <row r="195" spans="1:11" ht="15.75" x14ac:dyDescent="0.25">
      <c r="A195" s="24" t="s">
        <v>252</v>
      </c>
      <c r="B195" s="4" t="s">
        <v>105</v>
      </c>
      <c r="C195" s="4"/>
      <c r="D195" s="4"/>
      <c r="E195" s="41">
        <v>16</v>
      </c>
      <c r="F195" s="44">
        <v>0</v>
      </c>
      <c r="G195" s="45">
        <f t="shared" ref="G195:G206" si="24">E195+F195*E195</f>
        <v>16</v>
      </c>
      <c r="H195" s="41" t="s">
        <v>16</v>
      </c>
      <c r="I195" s="46">
        <v>0</v>
      </c>
      <c r="J195" s="42">
        <f t="shared" ref="J195:J206" si="25">I195*G195</f>
        <v>0</v>
      </c>
      <c r="K195" s="43"/>
    </row>
    <row r="196" spans="1:11" ht="15.75" x14ac:dyDescent="0.25">
      <c r="A196" s="24" t="s">
        <v>252</v>
      </c>
      <c r="B196" s="4" t="s">
        <v>102</v>
      </c>
      <c r="C196" s="4"/>
      <c r="D196" s="4"/>
      <c r="E196" s="41">
        <v>82.28</v>
      </c>
      <c r="F196" s="44">
        <v>0.1</v>
      </c>
      <c r="G196" s="45">
        <f t="shared" si="24"/>
        <v>90.507999999999996</v>
      </c>
      <c r="H196" s="41" t="s">
        <v>12</v>
      </c>
      <c r="I196" s="46">
        <v>0</v>
      </c>
      <c r="J196" s="42">
        <f t="shared" si="25"/>
        <v>0</v>
      </c>
      <c r="K196" s="43"/>
    </row>
    <row r="197" spans="1:11" ht="15.75" x14ac:dyDescent="0.25">
      <c r="A197" s="24" t="s">
        <v>252</v>
      </c>
      <c r="B197" s="4" t="s">
        <v>19</v>
      </c>
      <c r="C197" s="4"/>
      <c r="D197" s="4"/>
      <c r="E197" s="41">
        <v>676.31</v>
      </c>
      <c r="F197" s="44">
        <v>0.1</v>
      </c>
      <c r="G197" s="45">
        <f t="shared" si="24"/>
        <v>743.94099999999992</v>
      </c>
      <c r="H197" s="41" t="s">
        <v>12</v>
      </c>
      <c r="I197" s="46">
        <v>0</v>
      </c>
      <c r="J197" s="42">
        <f t="shared" si="25"/>
        <v>0</v>
      </c>
      <c r="K197" s="43"/>
    </row>
    <row r="198" spans="1:11" ht="15.75" x14ac:dyDescent="0.25">
      <c r="A198" s="24" t="s">
        <v>252</v>
      </c>
      <c r="B198" s="4" t="s">
        <v>20</v>
      </c>
      <c r="C198" s="4"/>
      <c r="D198" s="4"/>
      <c r="E198" s="41">
        <v>739.66</v>
      </c>
      <c r="F198" s="44">
        <v>0.1</v>
      </c>
      <c r="G198" s="45">
        <f t="shared" si="24"/>
        <v>813.62599999999998</v>
      </c>
      <c r="H198" s="41" t="s">
        <v>12</v>
      </c>
      <c r="I198" s="46">
        <v>0</v>
      </c>
      <c r="J198" s="42">
        <f t="shared" si="25"/>
        <v>0</v>
      </c>
      <c r="K198" s="43"/>
    </row>
    <row r="199" spans="1:11" ht="15.75" x14ac:dyDescent="0.25">
      <c r="A199" s="24" t="s">
        <v>252</v>
      </c>
      <c r="B199" s="4" t="s">
        <v>90</v>
      </c>
      <c r="C199" s="4"/>
      <c r="D199" s="4"/>
      <c r="E199" s="41">
        <v>47.34</v>
      </c>
      <c r="F199" s="44">
        <v>0.1</v>
      </c>
      <c r="G199" s="45">
        <f t="shared" si="24"/>
        <v>52.074000000000005</v>
      </c>
      <c r="H199" s="41" t="s">
        <v>12</v>
      </c>
      <c r="I199" s="46">
        <v>0</v>
      </c>
      <c r="J199" s="42">
        <f t="shared" si="25"/>
        <v>0</v>
      </c>
      <c r="K199" s="43"/>
    </row>
    <row r="200" spans="1:11" ht="15.75" x14ac:dyDescent="0.25">
      <c r="A200" s="24" t="s">
        <v>252</v>
      </c>
      <c r="B200" s="4" t="s">
        <v>88</v>
      </c>
      <c r="C200" s="4"/>
      <c r="D200" s="4"/>
      <c r="E200" s="41">
        <v>206.6</v>
      </c>
      <c r="F200" s="44">
        <v>0.1</v>
      </c>
      <c r="G200" s="45">
        <f t="shared" si="24"/>
        <v>227.26</v>
      </c>
      <c r="H200" s="41" t="s">
        <v>12</v>
      </c>
      <c r="I200" s="46">
        <v>0</v>
      </c>
      <c r="J200" s="42">
        <f t="shared" si="25"/>
        <v>0</v>
      </c>
      <c r="K200" s="43"/>
    </row>
    <row r="201" spans="1:11" ht="15.75" x14ac:dyDescent="0.25">
      <c r="A201" s="24" t="s">
        <v>252</v>
      </c>
      <c r="B201" s="4" t="s">
        <v>89</v>
      </c>
      <c r="C201" s="4"/>
      <c r="D201" s="4"/>
      <c r="E201" s="41">
        <v>418.96</v>
      </c>
      <c r="F201" s="44">
        <v>0.1</v>
      </c>
      <c r="G201" s="45">
        <f t="shared" si="24"/>
        <v>460.85599999999999</v>
      </c>
      <c r="H201" s="41" t="s">
        <v>12</v>
      </c>
      <c r="I201" s="46">
        <v>0</v>
      </c>
      <c r="J201" s="42">
        <f t="shared" si="25"/>
        <v>0</v>
      </c>
      <c r="K201" s="43"/>
    </row>
    <row r="202" spans="1:11" ht="15.75" x14ac:dyDescent="0.25">
      <c r="A202" s="24" t="s">
        <v>252</v>
      </c>
      <c r="B202" s="4" t="s">
        <v>91</v>
      </c>
      <c r="C202" s="4"/>
      <c r="D202" s="4"/>
      <c r="E202" s="41">
        <v>11</v>
      </c>
      <c r="F202" s="44">
        <v>0</v>
      </c>
      <c r="G202" s="45">
        <f t="shared" si="24"/>
        <v>11</v>
      </c>
      <c r="H202" s="41" t="s">
        <v>16</v>
      </c>
      <c r="I202" s="46">
        <v>0</v>
      </c>
      <c r="J202" s="42">
        <f t="shared" si="25"/>
        <v>0</v>
      </c>
      <c r="K202" s="43"/>
    </row>
    <row r="203" spans="1:11" ht="15.75" x14ac:dyDescent="0.25">
      <c r="A203" s="24" t="s">
        <v>252</v>
      </c>
      <c r="B203" s="4" t="s">
        <v>99</v>
      </c>
      <c r="C203" s="4"/>
      <c r="D203" s="4"/>
      <c r="E203" s="41">
        <v>81.56</v>
      </c>
      <c r="F203" s="44">
        <v>0.1</v>
      </c>
      <c r="G203" s="45">
        <f t="shared" si="24"/>
        <v>89.716000000000008</v>
      </c>
      <c r="H203" s="41" t="s">
        <v>12</v>
      </c>
      <c r="I203" s="46">
        <v>0</v>
      </c>
      <c r="J203" s="42">
        <f t="shared" si="25"/>
        <v>0</v>
      </c>
      <c r="K203" s="43"/>
    </row>
    <row r="204" spans="1:11" ht="15.75" x14ac:dyDescent="0.25">
      <c r="A204" s="24" t="s">
        <v>252</v>
      </c>
      <c r="B204" s="4" t="s">
        <v>100</v>
      </c>
      <c r="C204" s="4"/>
      <c r="D204" s="4"/>
      <c r="E204" s="41">
        <v>81.67</v>
      </c>
      <c r="F204" s="44">
        <v>0.1</v>
      </c>
      <c r="G204" s="45">
        <f t="shared" si="24"/>
        <v>89.837000000000003</v>
      </c>
      <c r="H204" s="41" t="s">
        <v>12</v>
      </c>
      <c r="I204" s="46">
        <v>0</v>
      </c>
      <c r="J204" s="42">
        <f t="shared" si="25"/>
        <v>0</v>
      </c>
      <c r="K204" s="43"/>
    </row>
    <row r="205" spans="1:11" ht="15.75" x14ac:dyDescent="0.25">
      <c r="A205" s="24" t="s">
        <v>252</v>
      </c>
      <c r="B205" s="4" t="s">
        <v>21</v>
      </c>
      <c r="C205" s="4"/>
      <c r="D205" s="4"/>
      <c r="E205" s="41">
        <v>9.02</v>
      </c>
      <c r="F205" s="44">
        <v>0.1</v>
      </c>
      <c r="G205" s="45">
        <f t="shared" si="24"/>
        <v>9.9219999999999988</v>
      </c>
      <c r="H205" s="41" t="s">
        <v>12</v>
      </c>
      <c r="I205" s="46">
        <v>0</v>
      </c>
      <c r="J205" s="42">
        <f t="shared" si="25"/>
        <v>0</v>
      </c>
      <c r="K205" s="43"/>
    </row>
    <row r="206" spans="1:11" ht="15.75" x14ac:dyDescent="0.25">
      <c r="A206" s="24" t="s">
        <v>252</v>
      </c>
      <c r="B206" s="4" t="s">
        <v>101</v>
      </c>
      <c r="C206" s="4"/>
      <c r="D206" s="4"/>
      <c r="E206" s="41">
        <v>45.63</v>
      </c>
      <c r="F206" s="44">
        <v>0.1</v>
      </c>
      <c r="G206" s="45">
        <f t="shared" si="24"/>
        <v>50.193000000000005</v>
      </c>
      <c r="H206" s="41" t="s">
        <v>12</v>
      </c>
      <c r="I206" s="46">
        <v>0</v>
      </c>
      <c r="J206" s="42">
        <f t="shared" si="25"/>
        <v>0</v>
      </c>
      <c r="K206" s="43"/>
    </row>
    <row r="207" spans="1:11" ht="15.75" x14ac:dyDescent="0.25">
      <c r="A207" s="24"/>
      <c r="B207" s="3" t="s">
        <v>66</v>
      </c>
      <c r="C207" s="4"/>
      <c r="D207" s="4"/>
      <c r="E207" s="41"/>
      <c r="F207" s="41"/>
      <c r="G207" s="41"/>
      <c r="H207" s="41"/>
      <c r="I207" s="42"/>
      <c r="J207" s="42"/>
      <c r="K207" s="43"/>
    </row>
    <row r="208" spans="1:11" ht="15.75" x14ac:dyDescent="0.25">
      <c r="A208" s="24" t="s">
        <v>253</v>
      </c>
      <c r="B208" s="4" t="s">
        <v>97</v>
      </c>
      <c r="C208" s="4"/>
      <c r="D208" s="4"/>
      <c r="E208" s="41">
        <v>11</v>
      </c>
      <c r="F208" s="44">
        <v>0</v>
      </c>
      <c r="G208" s="45">
        <f t="shared" ref="G208:G226" si="26">E208+F208*E208</f>
        <v>11</v>
      </c>
      <c r="H208" s="41" t="s">
        <v>16</v>
      </c>
      <c r="I208" s="46">
        <v>0</v>
      </c>
      <c r="J208" s="42">
        <f t="shared" ref="J208:J226" si="27">I208*G208</f>
        <v>0</v>
      </c>
      <c r="K208" s="43"/>
    </row>
    <row r="209" spans="1:11" ht="15.75" x14ac:dyDescent="0.25">
      <c r="A209" s="24" t="s">
        <v>253</v>
      </c>
      <c r="B209" s="4" t="s">
        <v>96</v>
      </c>
      <c r="C209" s="4"/>
      <c r="D209" s="4"/>
      <c r="E209" s="41">
        <v>11</v>
      </c>
      <c r="F209" s="44">
        <v>0</v>
      </c>
      <c r="G209" s="45">
        <f t="shared" si="26"/>
        <v>11</v>
      </c>
      <c r="H209" s="41" t="s">
        <v>16</v>
      </c>
      <c r="I209" s="46">
        <v>0</v>
      </c>
      <c r="J209" s="42">
        <f t="shared" si="27"/>
        <v>0</v>
      </c>
      <c r="K209" s="43"/>
    </row>
    <row r="210" spans="1:11" ht="15.75" x14ac:dyDescent="0.25">
      <c r="A210" s="24" t="s">
        <v>253</v>
      </c>
      <c r="B210" s="4" t="s">
        <v>104</v>
      </c>
      <c r="C210" s="4"/>
      <c r="D210" s="4"/>
      <c r="E210" s="41">
        <v>11</v>
      </c>
      <c r="F210" s="44">
        <v>0</v>
      </c>
      <c r="G210" s="45">
        <f t="shared" si="26"/>
        <v>11</v>
      </c>
      <c r="H210" s="41" t="s">
        <v>16</v>
      </c>
      <c r="I210" s="46">
        <v>0</v>
      </c>
      <c r="J210" s="42">
        <f t="shared" si="27"/>
        <v>0</v>
      </c>
      <c r="K210" s="43"/>
    </row>
    <row r="211" spans="1:11" ht="15.75" x14ac:dyDescent="0.25">
      <c r="A211" s="24" t="s">
        <v>253</v>
      </c>
      <c r="B211" s="4" t="s">
        <v>95</v>
      </c>
      <c r="C211" s="4"/>
      <c r="D211" s="4"/>
      <c r="E211" s="41">
        <v>17</v>
      </c>
      <c r="F211" s="44">
        <v>0</v>
      </c>
      <c r="G211" s="45">
        <f t="shared" si="26"/>
        <v>17</v>
      </c>
      <c r="H211" s="41" t="s">
        <v>16</v>
      </c>
      <c r="I211" s="46">
        <v>0</v>
      </c>
      <c r="J211" s="42">
        <f t="shared" si="27"/>
        <v>0</v>
      </c>
      <c r="K211" s="43"/>
    </row>
    <row r="212" spans="1:11" ht="15.75" x14ac:dyDescent="0.25">
      <c r="A212" s="24" t="s">
        <v>253</v>
      </c>
      <c r="B212" s="4" t="s">
        <v>93</v>
      </c>
      <c r="C212" s="4"/>
      <c r="D212" s="4"/>
      <c r="E212" s="41">
        <v>17</v>
      </c>
      <c r="F212" s="44">
        <v>0</v>
      </c>
      <c r="G212" s="45">
        <f t="shared" si="26"/>
        <v>17</v>
      </c>
      <c r="H212" s="41" t="s">
        <v>16</v>
      </c>
      <c r="I212" s="46">
        <v>0</v>
      </c>
      <c r="J212" s="42">
        <f t="shared" si="27"/>
        <v>0</v>
      </c>
      <c r="K212" s="43"/>
    </row>
    <row r="213" spans="1:11" ht="15.75" x14ac:dyDescent="0.25">
      <c r="A213" s="24" t="s">
        <v>253</v>
      </c>
      <c r="B213" s="4" t="s">
        <v>92</v>
      </c>
      <c r="C213" s="4"/>
      <c r="D213" s="4"/>
      <c r="E213" s="41">
        <v>17</v>
      </c>
      <c r="F213" s="44">
        <v>0</v>
      </c>
      <c r="G213" s="45">
        <f t="shared" si="26"/>
        <v>17</v>
      </c>
      <c r="H213" s="41" t="s">
        <v>16</v>
      </c>
      <c r="I213" s="46">
        <v>0</v>
      </c>
      <c r="J213" s="42">
        <f t="shared" si="27"/>
        <v>0</v>
      </c>
      <c r="K213" s="43"/>
    </row>
    <row r="214" spans="1:11" ht="15.75" x14ac:dyDescent="0.25">
      <c r="A214" s="24" t="s">
        <v>253</v>
      </c>
      <c r="B214" s="4" t="s">
        <v>106</v>
      </c>
      <c r="C214" s="4"/>
      <c r="D214" s="4"/>
      <c r="E214" s="41">
        <v>59.49</v>
      </c>
      <c r="F214" s="44">
        <v>0.1</v>
      </c>
      <c r="G214" s="45">
        <f t="shared" si="26"/>
        <v>65.439000000000007</v>
      </c>
      <c r="H214" s="41" t="s">
        <v>12</v>
      </c>
      <c r="I214" s="46">
        <v>0</v>
      </c>
      <c r="J214" s="42">
        <f t="shared" si="27"/>
        <v>0</v>
      </c>
      <c r="K214" s="43"/>
    </row>
    <row r="215" spans="1:11" ht="15.75" x14ac:dyDescent="0.25">
      <c r="A215" s="24" t="s">
        <v>253</v>
      </c>
      <c r="B215" s="4" t="s">
        <v>105</v>
      </c>
      <c r="C215" s="4"/>
      <c r="D215" s="4"/>
      <c r="E215" s="41">
        <v>16</v>
      </c>
      <c r="F215" s="44">
        <v>0</v>
      </c>
      <c r="G215" s="45">
        <f t="shared" si="26"/>
        <v>16</v>
      </c>
      <c r="H215" s="41" t="s">
        <v>16</v>
      </c>
      <c r="I215" s="46">
        <v>0</v>
      </c>
      <c r="J215" s="42">
        <f t="shared" si="27"/>
        <v>0</v>
      </c>
      <c r="K215" s="43"/>
    </row>
    <row r="216" spans="1:11" ht="15.75" x14ac:dyDescent="0.25">
      <c r="A216" s="24" t="s">
        <v>253</v>
      </c>
      <c r="B216" s="4" t="s">
        <v>102</v>
      </c>
      <c r="C216" s="4"/>
      <c r="D216" s="4"/>
      <c r="E216" s="41">
        <v>82.28</v>
      </c>
      <c r="F216" s="44">
        <v>0.1</v>
      </c>
      <c r="G216" s="45">
        <f t="shared" si="26"/>
        <v>90.507999999999996</v>
      </c>
      <c r="H216" s="41" t="s">
        <v>12</v>
      </c>
      <c r="I216" s="46">
        <v>0</v>
      </c>
      <c r="J216" s="42">
        <f t="shared" si="27"/>
        <v>0</v>
      </c>
      <c r="K216" s="43"/>
    </row>
    <row r="217" spans="1:11" ht="15.75" x14ac:dyDescent="0.25">
      <c r="A217" s="24" t="s">
        <v>253</v>
      </c>
      <c r="B217" s="4" t="s">
        <v>19</v>
      </c>
      <c r="C217" s="4"/>
      <c r="D217" s="4"/>
      <c r="E217" s="41">
        <v>676.31</v>
      </c>
      <c r="F217" s="44">
        <v>0.1</v>
      </c>
      <c r="G217" s="45">
        <f t="shared" si="26"/>
        <v>743.94099999999992</v>
      </c>
      <c r="H217" s="41" t="s">
        <v>12</v>
      </c>
      <c r="I217" s="46">
        <v>0</v>
      </c>
      <c r="J217" s="42">
        <f t="shared" si="27"/>
        <v>0</v>
      </c>
      <c r="K217" s="43"/>
    </row>
    <row r="218" spans="1:11" ht="15.75" x14ac:dyDescent="0.25">
      <c r="A218" s="24" t="s">
        <v>253</v>
      </c>
      <c r="B218" s="4" t="s">
        <v>20</v>
      </c>
      <c r="C218" s="4"/>
      <c r="D218" s="4"/>
      <c r="E218" s="41">
        <v>739.66</v>
      </c>
      <c r="F218" s="44">
        <v>0.1</v>
      </c>
      <c r="G218" s="45">
        <f t="shared" si="26"/>
        <v>813.62599999999998</v>
      </c>
      <c r="H218" s="41" t="s">
        <v>12</v>
      </c>
      <c r="I218" s="46">
        <v>0</v>
      </c>
      <c r="J218" s="42">
        <f t="shared" si="27"/>
        <v>0</v>
      </c>
      <c r="K218" s="43"/>
    </row>
    <row r="219" spans="1:11" ht="15.75" x14ac:dyDescent="0.25">
      <c r="A219" s="24" t="s">
        <v>253</v>
      </c>
      <c r="B219" s="4" t="s">
        <v>90</v>
      </c>
      <c r="C219" s="4"/>
      <c r="D219" s="4"/>
      <c r="E219" s="41">
        <v>47.34</v>
      </c>
      <c r="F219" s="44">
        <v>0.1</v>
      </c>
      <c r="G219" s="45">
        <f t="shared" si="26"/>
        <v>52.074000000000005</v>
      </c>
      <c r="H219" s="41" t="s">
        <v>12</v>
      </c>
      <c r="I219" s="46">
        <v>0</v>
      </c>
      <c r="J219" s="42">
        <f t="shared" si="27"/>
        <v>0</v>
      </c>
      <c r="K219" s="43"/>
    </row>
    <row r="220" spans="1:11" ht="15.75" x14ac:dyDescent="0.25">
      <c r="A220" s="24" t="s">
        <v>253</v>
      </c>
      <c r="B220" s="4" t="s">
        <v>88</v>
      </c>
      <c r="C220" s="4"/>
      <c r="D220" s="4"/>
      <c r="E220" s="41">
        <v>206.6</v>
      </c>
      <c r="F220" s="44">
        <v>0.1</v>
      </c>
      <c r="G220" s="45">
        <f t="shared" si="26"/>
        <v>227.26</v>
      </c>
      <c r="H220" s="41" t="s">
        <v>12</v>
      </c>
      <c r="I220" s="46">
        <v>0</v>
      </c>
      <c r="J220" s="42">
        <f t="shared" si="27"/>
        <v>0</v>
      </c>
      <c r="K220" s="43"/>
    </row>
    <row r="221" spans="1:11" ht="15.75" x14ac:dyDescent="0.25">
      <c r="A221" s="24" t="s">
        <v>253</v>
      </c>
      <c r="B221" s="4" t="s">
        <v>89</v>
      </c>
      <c r="C221" s="4"/>
      <c r="D221" s="4"/>
      <c r="E221" s="41">
        <v>418.96</v>
      </c>
      <c r="F221" s="44">
        <v>0.1</v>
      </c>
      <c r="G221" s="45">
        <f t="shared" si="26"/>
        <v>460.85599999999999</v>
      </c>
      <c r="H221" s="41" t="s">
        <v>12</v>
      </c>
      <c r="I221" s="46">
        <v>0</v>
      </c>
      <c r="J221" s="42">
        <f t="shared" si="27"/>
        <v>0</v>
      </c>
      <c r="K221" s="43"/>
    </row>
    <row r="222" spans="1:11" ht="15.75" x14ac:dyDescent="0.25">
      <c r="A222" s="24" t="s">
        <v>253</v>
      </c>
      <c r="B222" s="4" t="s">
        <v>91</v>
      </c>
      <c r="C222" s="4"/>
      <c r="D222" s="4"/>
      <c r="E222" s="41">
        <v>11</v>
      </c>
      <c r="F222" s="44">
        <v>0</v>
      </c>
      <c r="G222" s="45">
        <f t="shared" si="26"/>
        <v>11</v>
      </c>
      <c r="H222" s="41" t="s">
        <v>16</v>
      </c>
      <c r="I222" s="46">
        <v>0</v>
      </c>
      <c r="J222" s="42">
        <f t="shared" si="27"/>
        <v>0</v>
      </c>
      <c r="K222" s="43"/>
    </row>
    <row r="223" spans="1:11" ht="15.75" x14ac:dyDescent="0.25">
      <c r="A223" s="24" t="s">
        <v>253</v>
      </c>
      <c r="B223" s="4" t="s">
        <v>99</v>
      </c>
      <c r="C223" s="4"/>
      <c r="D223" s="4"/>
      <c r="E223" s="41">
        <v>81.56</v>
      </c>
      <c r="F223" s="44">
        <v>0.1</v>
      </c>
      <c r="G223" s="45">
        <f t="shared" si="26"/>
        <v>89.716000000000008</v>
      </c>
      <c r="H223" s="41" t="s">
        <v>12</v>
      </c>
      <c r="I223" s="46">
        <v>0</v>
      </c>
      <c r="J223" s="42">
        <f t="shared" si="27"/>
        <v>0</v>
      </c>
      <c r="K223" s="43"/>
    </row>
    <row r="224" spans="1:11" ht="15.75" x14ac:dyDescent="0.25">
      <c r="A224" s="24" t="s">
        <v>253</v>
      </c>
      <c r="B224" s="4" t="s">
        <v>100</v>
      </c>
      <c r="C224" s="4"/>
      <c r="D224" s="4"/>
      <c r="E224" s="41">
        <v>81.67</v>
      </c>
      <c r="F224" s="44">
        <v>0.1</v>
      </c>
      <c r="G224" s="45">
        <f t="shared" si="26"/>
        <v>89.837000000000003</v>
      </c>
      <c r="H224" s="41" t="s">
        <v>12</v>
      </c>
      <c r="I224" s="46">
        <v>0</v>
      </c>
      <c r="J224" s="42">
        <f t="shared" si="27"/>
        <v>0</v>
      </c>
      <c r="K224" s="43"/>
    </row>
    <row r="225" spans="1:11" ht="15.75" x14ac:dyDescent="0.25">
      <c r="A225" s="24" t="s">
        <v>253</v>
      </c>
      <c r="B225" s="4" t="s">
        <v>21</v>
      </c>
      <c r="C225" s="4"/>
      <c r="D225" s="4"/>
      <c r="E225" s="41">
        <v>9.02</v>
      </c>
      <c r="F225" s="44">
        <v>0.1</v>
      </c>
      <c r="G225" s="45">
        <f t="shared" si="26"/>
        <v>9.9219999999999988</v>
      </c>
      <c r="H225" s="41" t="s">
        <v>12</v>
      </c>
      <c r="I225" s="46">
        <v>0</v>
      </c>
      <c r="J225" s="42">
        <f t="shared" si="27"/>
        <v>0</v>
      </c>
      <c r="K225" s="43"/>
    </row>
    <row r="226" spans="1:11" ht="15.75" x14ac:dyDescent="0.25">
      <c r="A226" s="24" t="s">
        <v>253</v>
      </c>
      <c r="B226" s="4" t="s">
        <v>101</v>
      </c>
      <c r="C226" s="4"/>
      <c r="D226" s="4"/>
      <c r="E226" s="41">
        <v>45.63</v>
      </c>
      <c r="F226" s="44">
        <v>0.1</v>
      </c>
      <c r="G226" s="45">
        <f t="shared" si="26"/>
        <v>50.193000000000005</v>
      </c>
      <c r="H226" s="41" t="s">
        <v>12</v>
      </c>
      <c r="I226" s="46">
        <v>0</v>
      </c>
      <c r="J226" s="42">
        <f t="shared" si="27"/>
        <v>0</v>
      </c>
      <c r="K226" s="43"/>
    </row>
    <row r="227" spans="1:11" ht="15.75" x14ac:dyDescent="0.25">
      <c r="A227" s="24"/>
      <c r="B227" s="3" t="s">
        <v>67</v>
      </c>
      <c r="C227" s="4"/>
      <c r="D227" s="4"/>
      <c r="E227" s="41"/>
      <c r="F227" s="41"/>
      <c r="G227" s="41"/>
      <c r="H227" s="41"/>
      <c r="I227" s="42"/>
      <c r="J227" s="42"/>
      <c r="K227" s="43"/>
    </row>
    <row r="228" spans="1:11" ht="15.75" x14ac:dyDescent="0.25">
      <c r="A228" s="24" t="s">
        <v>254</v>
      </c>
      <c r="B228" s="4" t="s">
        <v>108</v>
      </c>
      <c r="C228" s="4"/>
      <c r="D228" s="4"/>
      <c r="E228" s="41">
        <v>81.83</v>
      </c>
      <c r="F228" s="44">
        <v>0.1</v>
      </c>
      <c r="G228" s="45">
        <f>E228+F228*E228</f>
        <v>90.013000000000005</v>
      </c>
      <c r="H228" s="41" t="s">
        <v>12</v>
      </c>
      <c r="I228" s="46">
        <v>0</v>
      </c>
      <c r="J228" s="42">
        <f>I228*G228</f>
        <v>0</v>
      </c>
      <c r="K228" s="43"/>
    </row>
    <row r="229" spans="1:11" ht="15.75" x14ac:dyDescent="0.25">
      <c r="A229" s="24" t="s">
        <v>254</v>
      </c>
      <c r="B229" s="4" t="s">
        <v>103</v>
      </c>
      <c r="C229" s="4"/>
      <c r="D229" s="4"/>
      <c r="E229" s="41">
        <v>6</v>
      </c>
      <c r="F229" s="44">
        <v>0</v>
      </c>
      <c r="G229" s="45">
        <f>E229+F229*E229</f>
        <v>6</v>
      </c>
      <c r="H229" s="41" t="s">
        <v>16</v>
      </c>
      <c r="I229" s="46">
        <v>0</v>
      </c>
      <c r="J229" s="42">
        <f>I229*G229</f>
        <v>0</v>
      </c>
      <c r="K229" s="43"/>
    </row>
    <row r="230" spans="1:11" ht="15.75" x14ac:dyDescent="0.25">
      <c r="A230" s="25" t="s">
        <v>24</v>
      </c>
      <c r="B230" s="7" t="s">
        <v>25</v>
      </c>
      <c r="C230" s="7"/>
      <c r="D230" s="7"/>
      <c r="E230" s="60"/>
      <c r="F230" s="60"/>
      <c r="G230" s="60"/>
      <c r="H230" s="60"/>
      <c r="I230" s="60"/>
      <c r="J230" s="60"/>
      <c r="K230" s="43"/>
    </row>
    <row r="231" spans="1:11" ht="15.75" x14ac:dyDescent="0.25">
      <c r="A231" s="24"/>
      <c r="B231" s="3" t="s">
        <v>42</v>
      </c>
      <c r="C231" s="4"/>
      <c r="D231" s="4"/>
      <c r="E231" s="41"/>
      <c r="F231" s="41"/>
      <c r="G231" s="41"/>
      <c r="H231" s="41"/>
      <c r="I231" s="42"/>
      <c r="J231" s="42"/>
      <c r="K231" s="43"/>
    </row>
    <row r="232" spans="1:11" ht="15.75" x14ac:dyDescent="0.25">
      <c r="A232" s="24" t="s">
        <v>255</v>
      </c>
      <c r="B232" s="4" t="s">
        <v>109</v>
      </c>
      <c r="C232" s="4"/>
      <c r="D232" s="4"/>
      <c r="E232" s="41">
        <v>841.94</v>
      </c>
      <c r="F232" s="44">
        <v>0.1</v>
      </c>
      <c r="G232" s="45">
        <f>E232+F232*E232</f>
        <v>926.13400000000001</v>
      </c>
      <c r="H232" s="41" t="s">
        <v>12</v>
      </c>
      <c r="I232" s="46">
        <v>0</v>
      </c>
      <c r="J232" s="42">
        <f>I232*G232</f>
        <v>0</v>
      </c>
      <c r="K232" s="43"/>
    </row>
    <row r="233" spans="1:11" ht="16.5" thickBot="1" x14ac:dyDescent="0.3">
      <c r="A233" s="24" t="s">
        <v>255</v>
      </c>
      <c r="B233" s="4" t="s">
        <v>27</v>
      </c>
      <c r="C233" s="4"/>
      <c r="D233" s="4"/>
      <c r="E233" s="41">
        <v>60.12</v>
      </c>
      <c r="F233" s="44">
        <v>0.1</v>
      </c>
      <c r="G233" s="45">
        <f>E233+F233*E233</f>
        <v>66.132000000000005</v>
      </c>
      <c r="H233" s="41" t="s">
        <v>12</v>
      </c>
      <c r="I233" s="46">
        <v>0</v>
      </c>
      <c r="J233" s="42">
        <f>I233*G233</f>
        <v>0</v>
      </c>
      <c r="K233" s="43"/>
    </row>
    <row r="234" spans="1:11" ht="16.5" thickBot="1" x14ac:dyDescent="0.3">
      <c r="A234" s="28" t="s">
        <v>282</v>
      </c>
      <c r="B234" s="9"/>
      <c r="C234" s="10" t="s">
        <v>283</v>
      </c>
      <c r="D234" s="10"/>
      <c r="E234" s="47"/>
      <c r="F234" s="47"/>
      <c r="G234" s="47"/>
      <c r="H234" s="47"/>
      <c r="I234" s="47"/>
      <c r="J234" s="47"/>
      <c r="K234" s="48"/>
    </row>
    <row r="235" spans="1:11" ht="15.75" x14ac:dyDescent="0.25">
      <c r="A235" s="29" t="s">
        <v>284</v>
      </c>
      <c r="B235" s="33" t="s">
        <v>229</v>
      </c>
      <c r="C235" s="11"/>
      <c r="D235" s="11"/>
      <c r="E235" s="49"/>
      <c r="F235" s="50"/>
      <c r="G235" s="50"/>
      <c r="H235" s="50"/>
      <c r="I235" s="50"/>
      <c r="J235" s="50"/>
      <c r="K235" s="51"/>
    </row>
    <row r="236" spans="1:11" ht="15.75" x14ac:dyDescent="0.25">
      <c r="A236" s="30" t="s">
        <v>285</v>
      </c>
      <c r="B236" s="15">
        <v>45180</v>
      </c>
      <c r="D236" s="15"/>
      <c r="E236" s="52" t="s">
        <v>286</v>
      </c>
      <c r="F236" s="53"/>
      <c r="G236" s="53"/>
      <c r="H236" s="27"/>
      <c r="I236" s="27"/>
      <c r="J236" s="27"/>
      <c r="K236" s="54"/>
    </row>
    <row r="237" spans="1:11" ht="15.75" x14ac:dyDescent="0.25">
      <c r="A237" s="30" t="s">
        <v>287</v>
      </c>
      <c r="B237" s="15">
        <v>45166</v>
      </c>
      <c r="D237" s="15"/>
      <c r="E237" s="52" t="s">
        <v>288</v>
      </c>
      <c r="F237" s="52" t="s">
        <v>289</v>
      </c>
      <c r="G237" s="55"/>
      <c r="H237" s="27"/>
      <c r="I237" s="27"/>
      <c r="J237" s="27"/>
      <c r="K237" s="56"/>
    </row>
    <row r="238" spans="1:11" ht="15.75" x14ac:dyDescent="0.25">
      <c r="A238" s="31" t="s">
        <v>290</v>
      </c>
      <c r="B238" s="22"/>
      <c r="C238" s="23"/>
      <c r="D238" s="23"/>
      <c r="E238" s="55"/>
      <c r="F238" s="55"/>
      <c r="G238" s="55"/>
      <c r="H238" s="55"/>
      <c r="I238" s="55"/>
      <c r="J238" s="55"/>
      <c r="K238" s="57"/>
    </row>
    <row r="239" spans="1:11" ht="16.5" thickBot="1" x14ac:dyDescent="0.3">
      <c r="A239" s="32" t="s">
        <v>291</v>
      </c>
      <c r="B239" s="35" t="s">
        <v>292</v>
      </c>
      <c r="C239" s="1"/>
      <c r="D239" s="1"/>
      <c r="E239" s="58"/>
      <c r="F239" s="58"/>
      <c r="G239" s="58"/>
      <c r="H239" s="58"/>
      <c r="I239" s="58"/>
      <c r="J239" s="58"/>
      <c r="K239" s="59"/>
    </row>
    <row r="240" spans="1:11" ht="16.5" thickBot="1" x14ac:dyDescent="0.3">
      <c r="A240" s="36" t="s">
        <v>0</v>
      </c>
      <c r="B240" s="37" t="s">
        <v>1</v>
      </c>
      <c r="C240" s="38" t="s">
        <v>2</v>
      </c>
      <c r="D240" s="39" t="s">
        <v>3</v>
      </c>
      <c r="E240" s="40" t="s">
        <v>4</v>
      </c>
      <c r="F240" s="36" t="s">
        <v>5</v>
      </c>
      <c r="G240" s="36" t="s">
        <v>10</v>
      </c>
      <c r="H240" s="36" t="s">
        <v>6</v>
      </c>
      <c r="I240" s="36" t="s">
        <v>7</v>
      </c>
      <c r="J240" s="36" t="s">
        <v>8</v>
      </c>
      <c r="K240" s="36" t="s">
        <v>9</v>
      </c>
    </row>
    <row r="241" spans="1:11" ht="15.75" x14ac:dyDescent="0.25">
      <c r="A241" s="24" t="s">
        <v>255</v>
      </c>
      <c r="B241" s="4" t="s">
        <v>110</v>
      </c>
      <c r="C241" s="4"/>
      <c r="D241" s="4"/>
      <c r="E241" s="41">
        <v>278.22000000000003</v>
      </c>
      <c r="F241" s="44">
        <v>0.1</v>
      </c>
      <c r="G241" s="45">
        <f t="shared" ref="G241:G248" si="28">E241+F241*E241</f>
        <v>306.04200000000003</v>
      </c>
      <c r="H241" s="41" t="s">
        <v>12</v>
      </c>
      <c r="I241" s="46">
        <v>0</v>
      </c>
      <c r="J241" s="42">
        <f t="shared" ref="J241:J248" si="29">I241*G241</f>
        <v>0</v>
      </c>
      <c r="K241" s="43"/>
    </row>
    <row r="242" spans="1:11" ht="15.75" x14ac:dyDescent="0.25">
      <c r="A242" s="24" t="s">
        <v>255</v>
      </c>
      <c r="B242" s="4" t="s">
        <v>111</v>
      </c>
      <c r="C242" s="4"/>
      <c r="D242" s="4"/>
      <c r="E242" s="41">
        <v>8</v>
      </c>
      <c r="F242" s="44">
        <v>0</v>
      </c>
      <c r="G242" s="45">
        <f t="shared" si="28"/>
        <v>8</v>
      </c>
      <c r="H242" s="41" t="s">
        <v>16</v>
      </c>
      <c r="I242" s="46">
        <v>0</v>
      </c>
      <c r="J242" s="42">
        <f t="shared" si="29"/>
        <v>0</v>
      </c>
      <c r="K242" s="43"/>
    </row>
    <row r="243" spans="1:11" ht="15.75" x14ac:dyDescent="0.25">
      <c r="A243" s="24" t="s">
        <v>255</v>
      </c>
      <c r="B243" s="4" t="s">
        <v>112</v>
      </c>
      <c r="C243" s="4"/>
      <c r="D243" s="4"/>
      <c r="E243" s="41">
        <v>3</v>
      </c>
      <c r="F243" s="44">
        <v>0</v>
      </c>
      <c r="G243" s="45">
        <f t="shared" si="28"/>
        <v>3</v>
      </c>
      <c r="H243" s="41" t="s">
        <v>16</v>
      </c>
      <c r="I243" s="46">
        <v>0</v>
      </c>
      <c r="J243" s="42">
        <f t="shared" si="29"/>
        <v>0</v>
      </c>
      <c r="K243" s="43"/>
    </row>
    <row r="244" spans="1:11" ht="15.75" x14ac:dyDescent="0.25">
      <c r="A244" s="24" t="s">
        <v>255</v>
      </c>
      <c r="B244" s="4" t="s">
        <v>113</v>
      </c>
      <c r="C244" s="4"/>
      <c r="D244" s="4"/>
      <c r="E244" s="41">
        <v>2</v>
      </c>
      <c r="F244" s="44">
        <v>0</v>
      </c>
      <c r="G244" s="45">
        <f t="shared" si="28"/>
        <v>2</v>
      </c>
      <c r="H244" s="41" t="s">
        <v>16</v>
      </c>
      <c r="I244" s="46">
        <v>0</v>
      </c>
      <c r="J244" s="42">
        <f t="shared" si="29"/>
        <v>0</v>
      </c>
      <c r="K244" s="43"/>
    </row>
    <row r="245" spans="1:11" ht="15.75" x14ac:dyDescent="0.25">
      <c r="A245" s="24" t="s">
        <v>255</v>
      </c>
      <c r="B245" s="4" t="s">
        <v>114</v>
      </c>
      <c r="C245" s="4"/>
      <c r="D245" s="4"/>
      <c r="E245" s="41">
        <v>1</v>
      </c>
      <c r="F245" s="44">
        <v>0</v>
      </c>
      <c r="G245" s="45">
        <f t="shared" si="28"/>
        <v>1</v>
      </c>
      <c r="H245" s="41" t="s">
        <v>16</v>
      </c>
      <c r="I245" s="46">
        <v>0</v>
      </c>
      <c r="J245" s="42">
        <f t="shared" si="29"/>
        <v>0</v>
      </c>
      <c r="K245" s="43"/>
    </row>
    <row r="246" spans="1:11" ht="15.75" x14ac:dyDescent="0.25">
      <c r="A246" s="24" t="s">
        <v>255</v>
      </c>
      <c r="B246" s="4" t="s">
        <v>115</v>
      </c>
      <c r="C246" s="4"/>
      <c r="D246" s="4"/>
      <c r="E246" s="41">
        <v>3</v>
      </c>
      <c r="F246" s="44">
        <v>0</v>
      </c>
      <c r="G246" s="45">
        <f t="shared" si="28"/>
        <v>3</v>
      </c>
      <c r="H246" s="41" t="s">
        <v>16</v>
      </c>
      <c r="I246" s="46">
        <v>0</v>
      </c>
      <c r="J246" s="42">
        <f t="shared" si="29"/>
        <v>0</v>
      </c>
      <c r="K246" s="43"/>
    </row>
    <row r="247" spans="1:11" ht="15.75" x14ac:dyDescent="0.25">
      <c r="A247" s="24" t="s">
        <v>255</v>
      </c>
      <c r="B247" s="4" t="s">
        <v>116</v>
      </c>
      <c r="C247" s="4"/>
      <c r="D247" s="4"/>
      <c r="E247" s="41">
        <v>10</v>
      </c>
      <c r="F247" s="44">
        <v>0</v>
      </c>
      <c r="G247" s="45">
        <f t="shared" si="28"/>
        <v>10</v>
      </c>
      <c r="H247" s="41" t="s">
        <v>16</v>
      </c>
      <c r="I247" s="46">
        <v>0</v>
      </c>
      <c r="J247" s="42">
        <f t="shared" si="29"/>
        <v>0</v>
      </c>
      <c r="K247" s="43"/>
    </row>
    <row r="248" spans="1:11" ht="15.75" x14ac:dyDescent="0.25">
      <c r="A248" s="24" t="s">
        <v>255</v>
      </c>
      <c r="B248" s="4" t="s">
        <v>38</v>
      </c>
      <c r="C248" s="4"/>
      <c r="D248" s="4"/>
      <c r="E248" s="41">
        <v>1</v>
      </c>
      <c r="F248" s="44">
        <v>0</v>
      </c>
      <c r="G248" s="45">
        <f t="shared" si="28"/>
        <v>1</v>
      </c>
      <c r="H248" s="41" t="s">
        <v>16</v>
      </c>
      <c r="I248" s="46">
        <v>0</v>
      </c>
      <c r="J248" s="42">
        <f t="shared" si="29"/>
        <v>0</v>
      </c>
      <c r="K248" s="43"/>
    </row>
    <row r="249" spans="1:11" ht="15.75" x14ac:dyDescent="0.25">
      <c r="A249" s="24"/>
      <c r="B249" s="3" t="s">
        <v>23</v>
      </c>
      <c r="C249" s="4"/>
      <c r="D249" s="4"/>
      <c r="E249" s="41"/>
      <c r="F249" s="41"/>
      <c r="G249" s="41"/>
      <c r="H249" s="41"/>
      <c r="I249" s="42"/>
      <c r="J249" s="42"/>
      <c r="K249" s="43"/>
    </row>
    <row r="250" spans="1:11" ht="15.75" x14ac:dyDescent="0.25">
      <c r="A250" s="24" t="s">
        <v>256</v>
      </c>
      <c r="B250" s="4" t="s">
        <v>26</v>
      </c>
      <c r="C250" s="4"/>
      <c r="D250" s="4"/>
      <c r="E250" s="41">
        <v>533.5</v>
      </c>
      <c r="F250" s="44">
        <v>0.1</v>
      </c>
      <c r="G250" s="45">
        <f t="shared" ref="G250:G270" si="30">E250+F250*E250</f>
        <v>586.85</v>
      </c>
      <c r="H250" s="41" t="s">
        <v>12</v>
      </c>
      <c r="I250" s="46">
        <v>0</v>
      </c>
      <c r="J250" s="42">
        <f t="shared" ref="J250:J270" si="31">I250*G250</f>
        <v>0</v>
      </c>
      <c r="K250" s="43"/>
    </row>
    <row r="251" spans="1:11" ht="15.75" x14ac:dyDescent="0.25">
      <c r="A251" s="24" t="s">
        <v>256</v>
      </c>
      <c r="B251" s="4" t="s">
        <v>28</v>
      </c>
      <c r="C251" s="4"/>
      <c r="D251" s="4"/>
      <c r="E251" s="41">
        <v>16.420000000000002</v>
      </c>
      <c r="F251" s="44">
        <v>0.1</v>
      </c>
      <c r="G251" s="45">
        <f t="shared" si="30"/>
        <v>18.062000000000001</v>
      </c>
      <c r="H251" s="41" t="s">
        <v>12</v>
      </c>
      <c r="I251" s="46">
        <v>0</v>
      </c>
      <c r="J251" s="42">
        <f t="shared" si="31"/>
        <v>0</v>
      </c>
      <c r="K251" s="43"/>
    </row>
    <row r="252" spans="1:11" ht="15.75" x14ac:dyDescent="0.25">
      <c r="A252" s="24" t="s">
        <v>256</v>
      </c>
      <c r="B252" s="4" t="s">
        <v>39</v>
      </c>
      <c r="C252" s="4"/>
      <c r="D252" s="4"/>
      <c r="E252" s="41">
        <v>18.079999999999998</v>
      </c>
      <c r="F252" s="44">
        <v>0.1</v>
      </c>
      <c r="G252" s="45">
        <f t="shared" si="30"/>
        <v>19.887999999999998</v>
      </c>
      <c r="H252" s="41" t="s">
        <v>12</v>
      </c>
      <c r="I252" s="46">
        <v>0</v>
      </c>
      <c r="J252" s="42">
        <f t="shared" si="31"/>
        <v>0</v>
      </c>
      <c r="K252" s="43"/>
    </row>
    <row r="253" spans="1:11" ht="15.75" x14ac:dyDescent="0.25">
      <c r="A253" s="24" t="s">
        <v>256</v>
      </c>
      <c r="B253" s="4" t="s">
        <v>29</v>
      </c>
      <c r="C253" s="4"/>
      <c r="D253" s="4"/>
      <c r="E253" s="41">
        <v>18.059999999999999</v>
      </c>
      <c r="F253" s="44">
        <v>0.1</v>
      </c>
      <c r="G253" s="45">
        <f t="shared" si="30"/>
        <v>19.866</v>
      </c>
      <c r="H253" s="41" t="s">
        <v>12</v>
      </c>
      <c r="I253" s="46">
        <v>0</v>
      </c>
      <c r="J253" s="42">
        <f t="shared" si="31"/>
        <v>0</v>
      </c>
      <c r="K253" s="43"/>
    </row>
    <row r="254" spans="1:11" ht="15.75" x14ac:dyDescent="0.25">
      <c r="A254" s="24" t="s">
        <v>256</v>
      </c>
      <c r="B254" s="4" t="s">
        <v>117</v>
      </c>
      <c r="C254" s="4"/>
      <c r="D254" s="4"/>
      <c r="E254" s="41">
        <v>2025.77</v>
      </c>
      <c r="F254" s="44">
        <v>0.1</v>
      </c>
      <c r="G254" s="45">
        <f t="shared" si="30"/>
        <v>2228.3469999999998</v>
      </c>
      <c r="H254" s="41" t="s">
        <v>12</v>
      </c>
      <c r="I254" s="46">
        <v>0</v>
      </c>
      <c r="J254" s="42">
        <f t="shared" si="31"/>
        <v>0</v>
      </c>
      <c r="K254" s="43"/>
    </row>
    <row r="255" spans="1:11" ht="15.75" x14ac:dyDescent="0.25">
      <c r="A255" s="24" t="s">
        <v>256</v>
      </c>
      <c r="B255" s="4" t="s">
        <v>110</v>
      </c>
      <c r="C255" s="4"/>
      <c r="D255" s="4"/>
      <c r="E255" s="41">
        <v>194.17</v>
      </c>
      <c r="F255" s="44">
        <v>0.1</v>
      </c>
      <c r="G255" s="45">
        <f t="shared" si="30"/>
        <v>213.58699999999999</v>
      </c>
      <c r="H255" s="41" t="s">
        <v>12</v>
      </c>
      <c r="I255" s="46">
        <v>0</v>
      </c>
      <c r="J255" s="42">
        <f t="shared" si="31"/>
        <v>0</v>
      </c>
      <c r="K255" s="43"/>
    </row>
    <row r="256" spans="1:11" ht="15.75" x14ac:dyDescent="0.25">
      <c r="A256" s="24" t="s">
        <v>256</v>
      </c>
      <c r="B256" s="4" t="s">
        <v>118</v>
      </c>
      <c r="C256" s="4"/>
      <c r="D256" s="4"/>
      <c r="E256" s="41">
        <v>4</v>
      </c>
      <c r="F256" s="44">
        <v>0</v>
      </c>
      <c r="G256" s="45">
        <f t="shared" si="30"/>
        <v>4</v>
      </c>
      <c r="H256" s="41" t="s">
        <v>16</v>
      </c>
      <c r="I256" s="46">
        <v>0</v>
      </c>
      <c r="J256" s="42">
        <f t="shared" si="31"/>
        <v>0</v>
      </c>
      <c r="K256" s="43"/>
    </row>
    <row r="257" spans="1:11" ht="15.75" x14ac:dyDescent="0.25">
      <c r="A257" s="24" t="s">
        <v>256</v>
      </c>
      <c r="B257" s="4" t="s">
        <v>119</v>
      </c>
      <c r="C257" s="4"/>
      <c r="D257" s="4"/>
      <c r="E257" s="41">
        <v>4</v>
      </c>
      <c r="F257" s="44">
        <v>0</v>
      </c>
      <c r="G257" s="45">
        <f t="shared" si="30"/>
        <v>4</v>
      </c>
      <c r="H257" s="41" t="s">
        <v>16</v>
      </c>
      <c r="I257" s="46">
        <v>0</v>
      </c>
      <c r="J257" s="42">
        <f t="shared" si="31"/>
        <v>0</v>
      </c>
      <c r="K257" s="43"/>
    </row>
    <row r="258" spans="1:11" ht="15.75" x14ac:dyDescent="0.25">
      <c r="A258" s="24" t="s">
        <v>256</v>
      </c>
      <c r="B258" s="4" t="s">
        <v>120</v>
      </c>
      <c r="C258" s="4"/>
      <c r="D258" s="4"/>
      <c r="E258" s="41">
        <v>4</v>
      </c>
      <c r="F258" s="44">
        <v>0</v>
      </c>
      <c r="G258" s="45">
        <f t="shared" si="30"/>
        <v>4</v>
      </c>
      <c r="H258" s="41" t="s">
        <v>16</v>
      </c>
      <c r="I258" s="46">
        <v>0</v>
      </c>
      <c r="J258" s="42">
        <f t="shared" si="31"/>
        <v>0</v>
      </c>
      <c r="K258" s="43"/>
    </row>
    <row r="259" spans="1:11" ht="15.75" x14ac:dyDescent="0.25">
      <c r="A259" s="24" t="s">
        <v>256</v>
      </c>
      <c r="B259" s="4" t="s">
        <v>121</v>
      </c>
      <c r="C259" s="4"/>
      <c r="D259" s="4"/>
      <c r="E259" s="41">
        <v>19</v>
      </c>
      <c r="F259" s="44">
        <v>0</v>
      </c>
      <c r="G259" s="45">
        <f t="shared" si="30"/>
        <v>19</v>
      </c>
      <c r="H259" s="41" t="s">
        <v>16</v>
      </c>
      <c r="I259" s="46">
        <v>0</v>
      </c>
      <c r="J259" s="42">
        <f t="shared" si="31"/>
        <v>0</v>
      </c>
      <c r="K259" s="43"/>
    </row>
    <row r="260" spans="1:11" ht="15.75" x14ac:dyDescent="0.25">
      <c r="A260" s="24" t="s">
        <v>256</v>
      </c>
      <c r="B260" s="4" t="s">
        <v>122</v>
      </c>
      <c r="C260" s="4"/>
      <c r="D260" s="4"/>
      <c r="E260" s="41">
        <v>8</v>
      </c>
      <c r="F260" s="44">
        <v>0</v>
      </c>
      <c r="G260" s="45">
        <f t="shared" si="30"/>
        <v>8</v>
      </c>
      <c r="H260" s="41" t="s">
        <v>16</v>
      </c>
      <c r="I260" s="46">
        <v>0</v>
      </c>
      <c r="J260" s="42">
        <f t="shared" si="31"/>
        <v>0</v>
      </c>
      <c r="K260" s="43"/>
    </row>
    <row r="261" spans="1:11" ht="15.75" x14ac:dyDescent="0.25">
      <c r="A261" s="24" t="s">
        <v>256</v>
      </c>
      <c r="B261" s="4" t="s">
        <v>123</v>
      </c>
      <c r="C261" s="4"/>
      <c r="D261" s="4"/>
      <c r="E261" s="41">
        <v>5</v>
      </c>
      <c r="F261" s="44">
        <v>0</v>
      </c>
      <c r="G261" s="45">
        <f t="shared" si="30"/>
        <v>5</v>
      </c>
      <c r="H261" s="41" t="s">
        <v>16</v>
      </c>
      <c r="I261" s="46">
        <v>0</v>
      </c>
      <c r="J261" s="42">
        <f t="shared" si="31"/>
        <v>0</v>
      </c>
      <c r="K261" s="43"/>
    </row>
    <row r="262" spans="1:11" ht="15.75" x14ac:dyDescent="0.25">
      <c r="A262" s="24" t="s">
        <v>256</v>
      </c>
      <c r="B262" s="4" t="s">
        <v>124</v>
      </c>
      <c r="C262" s="4"/>
      <c r="D262" s="4"/>
      <c r="E262" s="41">
        <v>2</v>
      </c>
      <c r="F262" s="44">
        <v>0</v>
      </c>
      <c r="G262" s="45">
        <f t="shared" si="30"/>
        <v>2</v>
      </c>
      <c r="H262" s="41" t="s">
        <v>16</v>
      </c>
      <c r="I262" s="46">
        <v>0</v>
      </c>
      <c r="J262" s="42">
        <f t="shared" si="31"/>
        <v>0</v>
      </c>
      <c r="K262" s="43"/>
    </row>
    <row r="263" spans="1:11" ht="15.75" x14ac:dyDescent="0.25">
      <c r="A263" s="24" t="s">
        <v>256</v>
      </c>
      <c r="B263" s="4" t="s">
        <v>125</v>
      </c>
      <c r="C263" s="4"/>
      <c r="D263" s="4"/>
      <c r="E263" s="41">
        <v>4</v>
      </c>
      <c r="F263" s="44">
        <v>0</v>
      </c>
      <c r="G263" s="45">
        <f t="shared" si="30"/>
        <v>4</v>
      </c>
      <c r="H263" s="41" t="s">
        <v>16</v>
      </c>
      <c r="I263" s="46">
        <v>0</v>
      </c>
      <c r="J263" s="42">
        <f t="shared" si="31"/>
        <v>0</v>
      </c>
      <c r="K263" s="43"/>
    </row>
    <row r="264" spans="1:11" ht="15.75" x14ac:dyDescent="0.25">
      <c r="A264" s="24" t="s">
        <v>256</v>
      </c>
      <c r="B264" s="4" t="s">
        <v>30</v>
      </c>
      <c r="C264" s="4"/>
      <c r="D264" s="4"/>
      <c r="E264" s="41">
        <v>4</v>
      </c>
      <c r="F264" s="44">
        <v>0</v>
      </c>
      <c r="G264" s="45">
        <f t="shared" si="30"/>
        <v>4</v>
      </c>
      <c r="H264" s="41" t="s">
        <v>16</v>
      </c>
      <c r="I264" s="46">
        <v>0</v>
      </c>
      <c r="J264" s="42">
        <f t="shared" si="31"/>
        <v>0</v>
      </c>
      <c r="K264" s="43"/>
    </row>
    <row r="265" spans="1:11" ht="15.75" x14ac:dyDescent="0.25">
      <c r="A265" s="24" t="s">
        <v>256</v>
      </c>
      <c r="B265" s="4" t="s">
        <v>112</v>
      </c>
      <c r="C265" s="4"/>
      <c r="D265" s="4"/>
      <c r="E265" s="41">
        <v>6</v>
      </c>
      <c r="F265" s="44">
        <v>0</v>
      </c>
      <c r="G265" s="45">
        <f t="shared" si="30"/>
        <v>6</v>
      </c>
      <c r="H265" s="41" t="s">
        <v>16</v>
      </c>
      <c r="I265" s="46">
        <v>0</v>
      </c>
      <c r="J265" s="42">
        <f t="shared" si="31"/>
        <v>0</v>
      </c>
      <c r="K265" s="43"/>
    </row>
    <row r="266" spans="1:11" ht="15.75" x14ac:dyDescent="0.25">
      <c r="A266" s="24" t="s">
        <v>256</v>
      </c>
      <c r="B266" s="4" t="s">
        <v>113</v>
      </c>
      <c r="C266" s="4"/>
      <c r="D266" s="4"/>
      <c r="E266" s="41">
        <v>3</v>
      </c>
      <c r="F266" s="44">
        <v>0</v>
      </c>
      <c r="G266" s="45">
        <f t="shared" si="30"/>
        <v>3</v>
      </c>
      <c r="H266" s="41" t="s">
        <v>16</v>
      </c>
      <c r="I266" s="46">
        <v>0</v>
      </c>
      <c r="J266" s="42">
        <f t="shared" si="31"/>
        <v>0</v>
      </c>
      <c r="K266" s="43"/>
    </row>
    <row r="267" spans="1:11" ht="15.75" x14ac:dyDescent="0.25">
      <c r="A267" s="24" t="s">
        <v>256</v>
      </c>
      <c r="B267" s="4" t="s">
        <v>126</v>
      </c>
      <c r="C267" s="4"/>
      <c r="D267" s="4"/>
      <c r="E267" s="41">
        <v>1</v>
      </c>
      <c r="F267" s="44">
        <v>0</v>
      </c>
      <c r="G267" s="45">
        <f t="shared" si="30"/>
        <v>1</v>
      </c>
      <c r="H267" s="41" t="s">
        <v>16</v>
      </c>
      <c r="I267" s="46">
        <v>0</v>
      </c>
      <c r="J267" s="42">
        <f t="shared" si="31"/>
        <v>0</v>
      </c>
      <c r="K267" s="43"/>
    </row>
    <row r="268" spans="1:11" ht="15.75" x14ac:dyDescent="0.25">
      <c r="A268" s="24" t="s">
        <v>256</v>
      </c>
      <c r="B268" s="4" t="s">
        <v>127</v>
      </c>
      <c r="C268" s="4"/>
      <c r="D268" s="4"/>
      <c r="E268" s="41">
        <v>7</v>
      </c>
      <c r="F268" s="44">
        <v>0</v>
      </c>
      <c r="G268" s="45">
        <f t="shared" si="30"/>
        <v>7</v>
      </c>
      <c r="H268" s="41" t="s">
        <v>16</v>
      </c>
      <c r="I268" s="46">
        <v>0</v>
      </c>
      <c r="J268" s="42">
        <f t="shared" si="31"/>
        <v>0</v>
      </c>
      <c r="K268" s="43"/>
    </row>
    <row r="269" spans="1:11" ht="15.75" x14ac:dyDescent="0.25">
      <c r="A269" s="24" t="s">
        <v>256</v>
      </c>
      <c r="B269" s="4" t="s">
        <v>38</v>
      </c>
      <c r="C269" s="4"/>
      <c r="D269" s="4"/>
      <c r="E269" s="41">
        <v>25</v>
      </c>
      <c r="F269" s="44">
        <v>0</v>
      </c>
      <c r="G269" s="45">
        <f t="shared" si="30"/>
        <v>25</v>
      </c>
      <c r="H269" s="41" t="s">
        <v>16</v>
      </c>
      <c r="I269" s="46">
        <v>0</v>
      </c>
      <c r="J269" s="42">
        <f t="shared" si="31"/>
        <v>0</v>
      </c>
      <c r="K269" s="43"/>
    </row>
    <row r="270" spans="1:11" ht="15.75" x14ac:dyDescent="0.25">
      <c r="A270" s="24" t="s">
        <v>256</v>
      </c>
      <c r="B270" s="4" t="s">
        <v>116</v>
      </c>
      <c r="C270" s="4"/>
      <c r="D270" s="4"/>
      <c r="E270" s="41">
        <v>3</v>
      </c>
      <c r="F270" s="44">
        <v>0</v>
      </c>
      <c r="G270" s="45">
        <f t="shared" si="30"/>
        <v>3</v>
      </c>
      <c r="H270" s="41" t="s">
        <v>16</v>
      </c>
      <c r="I270" s="46">
        <v>0</v>
      </c>
      <c r="J270" s="42">
        <f t="shared" si="31"/>
        <v>0</v>
      </c>
      <c r="K270" s="43"/>
    </row>
    <row r="271" spans="1:11" ht="15.75" x14ac:dyDescent="0.25">
      <c r="A271" s="24"/>
      <c r="B271" s="3" t="s">
        <v>22</v>
      </c>
      <c r="C271" s="4"/>
      <c r="D271" s="4"/>
      <c r="E271" s="41"/>
      <c r="F271" s="41"/>
      <c r="G271" s="41"/>
      <c r="H271" s="41"/>
      <c r="I271" s="42"/>
      <c r="J271" s="42"/>
      <c r="K271" s="43"/>
    </row>
    <row r="272" spans="1:11" ht="15.75" x14ac:dyDescent="0.25">
      <c r="A272" s="24" t="s">
        <v>257</v>
      </c>
      <c r="B272" s="4" t="s">
        <v>26</v>
      </c>
      <c r="C272" s="4"/>
      <c r="D272" s="4"/>
      <c r="E272" s="41">
        <v>1143.43</v>
      </c>
      <c r="F272" s="44">
        <v>0.1</v>
      </c>
      <c r="G272" s="45">
        <f t="shared" ref="G272:G279" si="32">E272+F272*E272</f>
        <v>1257.7730000000001</v>
      </c>
      <c r="H272" s="41" t="s">
        <v>12</v>
      </c>
      <c r="I272" s="46">
        <v>0</v>
      </c>
      <c r="J272" s="42">
        <f t="shared" ref="J272:J279" si="33">I272*G272</f>
        <v>0</v>
      </c>
      <c r="K272" s="43"/>
    </row>
    <row r="273" spans="1:11" ht="15.75" x14ac:dyDescent="0.25">
      <c r="A273" s="24" t="s">
        <v>257</v>
      </c>
      <c r="B273" s="4" t="s">
        <v>39</v>
      </c>
      <c r="C273" s="4"/>
      <c r="D273" s="4"/>
      <c r="E273" s="41">
        <v>13.87</v>
      </c>
      <c r="F273" s="44">
        <v>0.1</v>
      </c>
      <c r="G273" s="45">
        <f t="shared" si="32"/>
        <v>15.257</v>
      </c>
      <c r="H273" s="41" t="s">
        <v>12</v>
      </c>
      <c r="I273" s="46">
        <v>0</v>
      </c>
      <c r="J273" s="42">
        <f t="shared" si="33"/>
        <v>0</v>
      </c>
      <c r="K273" s="43"/>
    </row>
    <row r="274" spans="1:11" ht="15.75" x14ac:dyDescent="0.25">
      <c r="A274" s="24" t="s">
        <v>257</v>
      </c>
      <c r="B274" s="4" t="s">
        <v>117</v>
      </c>
      <c r="C274" s="4"/>
      <c r="D274" s="4"/>
      <c r="E274" s="41">
        <v>1901.42</v>
      </c>
      <c r="F274" s="44">
        <v>0.1</v>
      </c>
      <c r="G274" s="45">
        <f t="shared" si="32"/>
        <v>2091.5619999999999</v>
      </c>
      <c r="H274" s="41" t="s">
        <v>12</v>
      </c>
      <c r="I274" s="46">
        <v>0</v>
      </c>
      <c r="J274" s="42">
        <f t="shared" si="33"/>
        <v>0</v>
      </c>
      <c r="K274" s="43"/>
    </row>
    <row r="275" spans="1:11" ht="15.75" x14ac:dyDescent="0.25">
      <c r="A275" s="24" t="s">
        <v>257</v>
      </c>
      <c r="B275" s="4" t="s">
        <v>110</v>
      </c>
      <c r="C275" s="4"/>
      <c r="D275" s="4"/>
      <c r="E275" s="41">
        <v>428.93</v>
      </c>
      <c r="F275" s="44">
        <v>0.1</v>
      </c>
      <c r="G275" s="45">
        <f t="shared" si="32"/>
        <v>471.82299999999998</v>
      </c>
      <c r="H275" s="41" t="s">
        <v>12</v>
      </c>
      <c r="I275" s="46">
        <v>0</v>
      </c>
      <c r="J275" s="42">
        <f t="shared" si="33"/>
        <v>0</v>
      </c>
      <c r="K275" s="43"/>
    </row>
    <row r="276" spans="1:11" ht="15.75" x14ac:dyDescent="0.25">
      <c r="A276" s="24" t="s">
        <v>257</v>
      </c>
      <c r="B276" s="4" t="s">
        <v>118</v>
      </c>
      <c r="C276" s="4"/>
      <c r="D276" s="4"/>
      <c r="E276" s="41">
        <v>11</v>
      </c>
      <c r="F276" s="44">
        <v>0</v>
      </c>
      <c r="G276" s="45">
        <f t="shared" si="32"/>
        <v>11</v>
      </c>
      <c r="H276" s="41" t="s">
        <v>16</v>
      </c>
      <c r="I276" s="46">
        <v>0</v>
      </c>
      <c r="J276" s="42">
        <f t="shared" si="33"/>
        <v>0</v>
      </c>
      <c r="K276" s="43"/>
    </row>
    <row r="277" spans="1:11" ht="15.75" x14ac:dyDescent="0.25">
      <c r="A277" s="24" t="s">
        <v>257</v>
      </c>
      <c r="B277" s="4" t="s">
        <v>119</v>
      </c>
      <c r="C277" s="4"/>
      <c r="D277" s="4"/>
      <c r="E277" s="41">
        <v>11</v>
      </c>
      <c r="F277" s="44">
        <v>0</v>
      </c>
      <c r="G277" s="45">
        <f t="shared" si="32"/>
        <v>11</v>
      </c>
      <c r="H277" s="41" t="s">
        <v>16</v>
      </c>
      <c r="I277" s="46">
        <v>0</v>
      </c>
      <c r="J277" s="42">
        <f t="shared" si="33"/>
        <v>0</v>
      </c>
      <c r="K277" s="43"/>
    </row>
    <row r="278" spans="1:11" ht="15.75" x14ac:dyDescent="0.25">
      <c r="A278" s="24" t="s">
        <v>257</v>
      </c>
      <c r="B278" s="4" t="s">
        <v>121</v>
      </c>
      <c r="C278" s="4"/>
      <c r="D278" s="4"/>
      <c r="E278" s="41">
        <v>33</v>
      </c>
      <c r="F278" s="44">
        <v>0</v>
      </c>
      <c r="G278" s="45">
        <f t="shared" si="32"/>
        <v>33</v>
      </c>
      <c r="H278" s="41" t="s">
        <v>16</v>
      </c>
      <c r="I278" s="46">
        <v>0</v>
      </c>
      <c r="J278" s="42">
        <f t="shared" si="33"/>
        <v>0</v>
      </c>
      <c r="K278" s="43"/>
    </row>
    <row r="279" spans="1:11" ht="16.5" thickBot="1" x14ac:dyDescent="0.3">
      <c r="A279" s="24" t="s">
        <v>257</v>
      </c>
      <c r="B279" s="4" t="s">
        <v>122</v>
      </c>
      <c r="C279" s="4"/>
      <c r="D279" s="4"/>
      <c r="E279" s="41">
        <v>17</v>
      </c>
      <c r="F279" s="44">
        <v>0</v>
      </c>
      <c r="G279" s="45">
        <f t="shared" si="32"/>
        <v>17</v>
      </c>
      <c r="H279" s="41" t="s">
        <v>16</v>
      </c>
      <c r="I279" s="46">
        <v>0</v>
      </c>
      <c r="J279" s="42">
        <f t="shared" si="33"/>
        <v>0</v>
      </c>
      <c r="K279" s="43"/>
    </row>
    <row r="280" spans="1:11" ht="16.5" thickBot="1" x14ac:dyDescent="0.3">
      <c r="A280" s="28" t="s">
        <v>282</v>
      </c>
      <c r="B280" s="9"/>
      <c r="C280" s="10" t="s">
        <v>283</v>
      </c>
      <c r="D280" s="10"/>
      <c r="E280" s="47"/>
      <c r="F280" s="47"/>
      <c r="G280" s="47"/>
      <c r="H280" s="47"/>
      <c r="I280" s="47"/>
      <c r="J280" s="47"/>
      <c r="K280" s="48"/>
    </row>
    <row r="281" spans="1:11" ht="15.75" x14ac:dyDescent="0.25">
      <c r="A281" s="29" t="s">
        <v>284</v>
      </c>
      <c r="B281" s="33" t="s">
        <v>229</v>
      </c>
      <c r="C281" s="11"/>
      <c r="D281" s="11"/>
      <c r="E281" s="49"/>
      <c r="F281" s="50"/>
      <c r="G281" s="50"/>
      <c r="H281" s="50"/>
      <c r="I281" s="50"/>
      <c r="J281" s="50"/>
      <c r="K281" s="51"/>
    </row>
    <row r="282" spans="1:11" ht="15.75" x14ac:dyDescent="0.25">
      <c r="A282" s="30" t="s">
        <v>285</v>
      </c>
      <c r="B282" s="15">
        <v>45180</v>
      </c>
      <c r="D282" s="15"/>
      <c r="E282" s="52" t="s">
        <v>286</v>
      </c>
      <c r="F282" s="53"/>
      <c r="G282" s="53"/>
      <c r="H282" s="27"/>
      <c r="I282" s="27"/>
      <c r="J282" s="27"/>
      <c r="K282" s="54"/>
    </row>
    <row r="283" spans="1:11" ht="15.75" x14ac:dyDescent="0.25">
      <c r="A283" s="30" t="s">
        <v>287</v>
      </c>
      <c r="B283" s="15">
        <v>45166</v>
      </c>
      <c r="D283" s="15"/>
      <c r="E283" s="52" t="s">
        <v>288</v>
      </c>
      <c r="F283" s="52" t="s">
        <v>289</v>
      </c>
      <c r="G283" s="55"/>
      <c r="H283" s="27"/>
      <c r="I283" s="27"/>
      <c r="J283" s="27"/>
      <c r="K283" s="56"/>
    </row>
    <row r="284" spans="1:11" ht="15.75" x14ac:dyDescent="0.25">
      <c r="A284" s="31" t="s">
        <v>290</v>
      </c>
      <c r="B284" s="22"/>
      <c r="C284" s="23"/>
      <c r="D284" s="23"/>
      <c r="E284" s="55"/>
      <c r="F284" s="55"/>
      <c r="G284" s="55"/>
      <c r="H284" s="55"/>
      <c r="I284" s="55"/>
      <c r="J284" s="55"/>
      <c r="K284" s="57"/>
    </row>
    <row r="285" spans="1:11" ht="16.5" thickBot="1" x14ac:dyDescent="0.3">
      <c r="A285" s="32" t="s">
        <v>291</v>
      </c>
      <c r="B285" s="35" t="s">
        <v>292</v>
      </c>
      <c r="C285" s="1"/>
      <c r="D285" s="1"/>
      <c r="E285" s="58"/>
      <c r="F285" s="58"/>
      <c r="G285" s="58"/>
      <c r="H285" s="58"/>
      <c r="I285" s="58"/>
      <c r="J285" s="58"/>
      <c r="K285" s="59"/>
    </row>
    <row r="286" spans="1:11" ht="16.5" thickBot="1" x14ac:dyDescent="0.3">
      <c r="A286" s="36" t="s">
        <v>0</v>
      </c>
      <c r="B286" s="37" t="s">
        <v>1</v>
      </c>
      <c r="C286" s="38" t="s">
        <v>2</v>
      </c>
      <c r="D286" s="39" t="s">
        <v>3</v>
      </c>
      <c r="E286" s="40" t="s">
        <v>4</v>
      </c>
      <c r="F286" s="36" t="s">
        <v>5</v>
      </c>
      <c r="G286" s="36" t="s">
        <v>10</v>
      </c>
      <c r="H286" s="36" t="s">
        <v>6</v>
      </c>
      <c r="I286" s="36" t="s">
        <v>7</v>
      </c>
      <c r="J286" s="36" t="s">
        <v>8</v>
      </c>
      <c r="K286" s="36" t="s">
        <v>9</v>
      </c>
    </row>
    <row r="287" spans="1:11" ht="15.75" x14ac:dyDescent="0.25">
      <c r="A287" s="24" t="s">
        <v>257</v>
      </c>
      <c r="B287" s="4" t="s">
        <v>123</v>
      </c>
      <c r="C287" s="4"/>
      <c r="D287" s="4"/>
      <c r="E287" s="41">
        <v>11</v>
      </c>
      <c r="F287" s="44">
        <v>0</v>
      </c>
      <c r="G287" s="45">
        <f t="shared" ref="G287:G293" si="34">E287+F287*E287</f>
        <v>11</v>
      </c>
      <c r="H287" s="41" t="s">
        <v>16</v>
      </c>
      <c r="I287" s="46">
        <v>0</v>
      </c>
      <c r="J287" s="42">
        <f t="shared" ref="J287:J293" si="35">I287*G287</f>
        <v>0</v>
      </c>
      <c r="K287" s="43"/>
    </row>
    <row r="288" spans="1:11" ht="15.75" x14ac:dyDescent="0.25">
      <c r="A288" s="24" t="s">
        <v>257</v>
      </c>
      <c r="B288" s="4" t="s">
        <v>124</v>
      </c>
      <c r="C288" s="4"/>
      <c r="D288" s="4"/>
      <c r="E288" s="41">
        <v>11</v>
      </c>
      <c r="F288" s="44">
        <v>0</v>
      </c>
      <c r="G288" s="45">
        <f t="shared" si="34"/>
        <v>11</v>
      </c>
      <c r="H288" s="41" t="s">
        <v>16</v>
      </c>
      <c r="I288" s="46">
        <v>0</v>
      </c>
      <c r="J288" s="42">
        <f t="shared" si="35"/>
        <v>0</v>
      </c>
      <c r="K288" s="43"/>
    </row>
    <row r="289" spans="1:11" ht="15.75" x14ac:dyDescent="0.25">
      <c r="A289" s="24" t="s">
        <v>257</v>
      </c>
      <c r="B289" s="4" t="s">
        <v>125</v>
      </c>
      <c r="C289" s="4"/>
      <c r="D289" s="4"/>
      <c r="E289" s="41">
        <v>10</v>
      </c>
      <c r="F289" s="44">
        <v>0</v>
      </c>
      <c r="G289" s="45">
        <f t="shared" si="34"/>
        <v>10</v>
      </c>
      <c r="H289" s="41" t="s">
        <v>16</v>
      </c>
      <c r="I289" s="46">
        <v>0</v>
      </c>
      <c r="J289" s="42">
        <f t="shared" si="35"/>
        <v>0</v>
      </c>
      <c r="K289" s="43"/>
    </row>
    <row r="290" spans="1:11" ht="15.75" x14ac:dyDescent="0.25">
      <c r="A290" s="24" t="s">
        <v>257</v>
      </c>
      <c r="B290" s="4" t="s">
        <v>30</v>
      </c>
      <c r="C290" s="4"/>
      <c r="D290" s="4"/>
      <c r="E290" s="41">
        <v>11</v>
      </c>
      <c r="F290" s="44">
        <v>0</v>
      </c>
      <c r="G290" s="45">
        <f t="shared" si="34"/>
        <v>11</v>
      </c>
      <c r="H290" s="41" t="s">
        <v>16</v>
      </c>
      <c r="I290" s="46">
        <v>0</v>
      </c>
      <c r="J290" s="42">
        <f t="shared" si="35"/>
        <v>0</v>
      </c>
      <c r="K290" s="43"/>
    </row>
    <row r="291" spans="1:11" ht="15.75" x14ac:dyDescent="0.25">
      <c r="A291" s="24" t="s">
        <v>257</v>
      </c>
      <c r="B291" s="4" t="s">
        <v>112</v>
      </c>
      <c r="C291" s="4"/>
      <c r="D291" s="4"/>
      <c r="E291" s="41">
        <v>11</v>
      </c>
      <c r="F291" s="44">
        <v>0</v>
      </c>
      <c r="G291" s="45">
        <f t="shared" si="34"/>
        <v>11</v>
      </c>
      <c r="H291" s="41" t="s">
        <v>16</v>
      </c>
      <c r="I291" s="46">
        <v>0</v>
      </c>
      <c r="J291" s="42">
        <f t="shared" si="35"/>
        <v>0</v>
      </c>
      <c r="K291" s="43"/>
    </row>
    <row r="292" spans="1:11" ht="15.75" x14ac:dyDescent="0.25">
      <c r="A292" s="24" t="s">
        <v>257</v>
      </c>
      <c r="B292" s="4" t="s">
        <v>127</v>
      </c>
      <c r="C292" s="4"/>
      <c r="D292" s="4"/>
      <c r="E292" s="41">
        <v>6</v>
      </c>
      <c r="F292" s="44">
        <v>0</v>
      </c>
      <c r="G292" s="45">
        <f t="shared" si="34"/>
        <v>6</v>
      </c>
      <c r="H292" s="41" t="s">
        <v>16</v>
      </c>
      <c r="I292" s="46">
        <v>0</v>
      </c>
      <c r="J292" s="42">
        <f t="shared" si="35"/>
        <v>0</v>
      </c>
      <c r="K292" s="43"/>
    </row>
    <row r="293" spans="1:11" ht="15.75" x14ac:dyDescent="0.25">
      <c r="A293" s="24" t="s">
        <v>257</v>
      </c>
      <c r="B293" s="4" t="s">
        <v>38</v>
      </c>
      <c r="C293" s="4"/>
      <c r="D293" s="4"/>
      <c r="E293" s="41">
        <v>57</v>
      </c>
      <c r="F293" s="44">
        <v>0</v>
      </c>
      <c r="G293" s="45">
        <f t="shared" si="34"/>
        <v>57</v>
      </c>
      <c r="H293" s="41" t="s">
        <v>16</v>
      </c>
      <c r="I293" s="46">
        <v>0</v>
      </c>
      <c r="J293" s="42">
        <f t="shared" si="35"/>
        <v>0</v>
      </c>
      <c r="K293" s="43"/>
    </row>
    <row r="294" spans="1:11" ht="15.75" x14ac:dyDescent="0.25">
      <c r="A294" s="24"/>
      <c r="B294" s="3" t="s">
        <v>64</v>
      </c>
      <c r="C294" s="4"/>
      <c r="D294" s="4"/>
      <c r="E294" s="41"/>
      <c r="F294" s="41"/>
      <c r="G294" s="41"/>
      <c r="H294" s="41"/>
      <c r="I294" s="42"/>
      <c r="J294" s="42"/>
      <c r="K294" s="43"/>
    </row>
    <row r="295" spans="1:11" ht="15.75" x14ac:dyDescent="0.25">
      <c r="A295" s="24" t="s">
        <v>258</v>
      </c>
      <c r="B295" s="4" t="s">
        <v>124</v>
      </c>
      <c r="C295" s="4"/>
      <c r="D295" s="4"/>
      <c r="E295" s="41">
        <v>11</v>
      </c>
      <c r="F295" s="44">
        <v>0</v>
      </c>
      <c r="G295" s="45">
        <f t="shared" ref="G295:G309" si="36">E295+F295*E295</f>
        <v>11</v>
      </c>
      <c r="H295" s="41" t="s">
        <v>16</v>
      </c>
      <c r="I295" s="46">
        <v>0</v>
      </c>
      <c r="J295" s="42">
        <f t="shared" ref="J295:J309" si="37">I295*G295</f>
        <v>0</v>
      </c>
      <c r="K295" s="43"/>
    </row>
    <row r="296" spans="1:11" ht="15.75" x14ac:dyDescent="0.25">
      <c r="A296" s="24" t="s">
        <v>258</v>
      </c>
      <c r="B296" s="4" t="s">
        <v>38</v>
      </c>
      <c r="C296" s="4"/>
      <c r="D296" s="4"/>
      <c r="E296" s="41">
        <v>57</v>
      </c>
      <c r="F296" s="44">
        <v>0</v>
      </c>
      <c r="G296" s="45">
        <f t="shared" si="36"/>
        <v>57</v>
      </c>
      <c r="H296" s="41" t="s">
        <v>16</v>
      </c>
      <c r="I296" s="46">
        <v>0</v>
      </c>
      <c r="J296" s="42">
        <f t="shared" si="37"/>
        <v>0</v>
      </c>
      <c r="K296" s="43"/>
    </row>
    <row r="297" spans="1:11" ht="15.75" x14ac:dyDescent="0.25">
      <c r="A297" s="24" t="s">
        <v>258</v>
      </c>
      <c r="B297" s="4" t="s">
        <v>118</v>
      </c>
      <c r="C297" s="4"/>
      <c r="D297" s="4"/>
      <c r="E297" s="41">
        <v>11</v>
      </c>
      <c r="F297" s="44">
        <v>0</v>
      </c>
      <c r="G297" s="45">
        <f t="shared" si="36"/>
        <v>11</v>
      </c>
      <c r="H297" s="41" t="s">
        <v>16</v>
      </c>
      <c r="I297" s="46">
        <v>0</v>
      </c>
      <c r="J297" s="42">
        <f t="shared" si="37"/>
        <v>0</v>
      </c>
      <c r="K297" s="43"/>
    </row>
    <row r="298" spans="1:11" ht="15.75" x14ac:dyDescent="0.25">
      <c r="A298" s="24" t="s">
        <v>258</v>
      </c>
      <c r="B298" s="4" t="s">
        <v>119</v>
      </c>
      <c r="C298" s="4"/>
      <c r="D298" s="4"/>
      <c r="E298" s="41">
        <v>11</v>
      </c>
      <c r="F298" s="44">
        <v>0</v>
      </c>
      <c r="G298" s="45">
        <f t="shared" si="36"/>
        <v>11</v>
      </c>
      <c r="H298" s="41" t="s">
        <v>16</v>
      </c>
      <c r="I298" s="46">
        <v>0</v>
      </c>
      <c r="J298" s="42">
        <f t="shared" si="37"/>
        <v>0</v>
      </c>
      <c r="K298" s="43"/>
    </row>
    <row r="299" spans="1:11" ht="15.75" x14ac:dyDescent="0.25">
      <c r="A299" s="24" t="s">
        <v>258</v>
      </c>
      <c r="B299" s="4" t="s">
        <v>30</v>
      </c>
      <c r="C299" s="4"/>
      <c r="D299" s="4"/>
      <c r="E299" s="41">
        <v>11</v>
      </c>
      <c r="F299" s="44">
        <v>0</v>
      </c>
      <c r="G299" s="45">
        <f t="shared" si="36"/>
        <v>11</v>
      </c>
      <c r="H299" s="41" t="s">
        <v>16</v>
      </c>
      <c r="I299" s="46">
        <v>0</v>
      </c>
      <c r="J299" s="42">
        <f t="shared" si="37"/>
        <v>0</v>
      </c>
      <c r="K299" s="43"/>
    </row>
    <row r="300" spans="1:11" ht="15.75" x14ac:dyDescent="0.25">
      <c r="A300" s="24" t="s">
        <v>258</v>
      </c>
      <c r="B300" s="4" t="s">
        <v>123</v>
      </c>
      <c r="C300" s="4"/>
      <c r="D300" s="4"/>
      <c r="E300" s="41">
        <v>11</v>
      </c>
      <c r="F300" s="44">
        <v>0</v>
      </c>
      <c r="G300" s="45">
        <f t="shared" si="36"/>
        <v>11</v>
      </c>
      <c r="H300" s="41" t="s">
        <v>16</v>
      </c>
      <c r="I300" s="46">
        <v>0</v>
      </c>
      <c r="J300" s="42">
        <f t="shared" si="37"/>
        <v>0</v>
      </c>
      <c r="K300" s="43"/>
    </row>
    <row r="301" spans="1:11" ht="15.75" x14ac:dyDescent="0.25">
      <c r="A301" s="24" t="s">
        <v>258</v>
      </c>
      <c r="B301" s="4" t="s">
        <v>122</v>
      </c>
      <c r="C301" s="4"/>
      <c r="D301" s="4"/>
      <c r="E301" s="41">
        <v>17</v>
      </c>
      <c r="F301" s="44">
        <v>0</v>
      </c>
      <c r="G301" s="45">
        <f t="shared" si="36"/>
        <v>17</v>
      </c>
      <c r="H301" s="41" t="s">
        <v>16</v>
      </c>
      <c r="I301" s="46">
        <v>0</v>
      </c>
      <c r="J301" s="42">
        <f t="shared" si="37"/>
        <v>0</v>
      </c>
      <c r="K301" s="43"/>
    </row>
    <row r="302" spans="1:11" ht="15.75" x14ac:dyDescent="0.25">
      <c r="A302" s="24" t="s">
        <v>258</v>
      </c>
      <c r="B302" s="4" t="s">
        <v>125</v>
      </c>
      <c r="C302" s="4"/>
      <c r="D302" s="4"/>
      <c r="E302" s="41">
        <v>10</v>
      </c>
      <c r="F302" s="44">
        <v>0</v>
      </c>
      <c r="G302" s="45">
        <f t="shared" si="36"/>
        <v>10</v>
      </c>
      <c r="H302" s="41" t="s">
        <v>16</v>
      </c>
      <c r="I302" s="46">
        <v>0</v>
      </c>
      <c r="J302" s="42">
        <f t="shared" si="37"/>
        <v>0</v>
      </c>
      <c r="K302" s="43"/>
    </row>
    <row r="303" spans="1:11" ht="15.75" x14ac:dyDescent="0.25">
      <c r="A303" s="24" t="s">
        <v>258</v>
      </c>
      <c r="B303" s="4" t="s">
        <v>112</v>
      </c>
      <c r="C303" s="4"/>
      <c r="D303" s="4"/>
      <c r="E303" s="41">
        <v>11</v>
      </c>
      <c r="F303" s="44">
        <v>0</v>
      </c>
      <c r="G303" s="45">
        <f t="shared" si="36"/>
        <v>11</v>
      </c>
      <c r="H303" s="41" t="s">
        <v>16</v>
      </c>
      <c r="I303" s="46">
        <v>0</v>
      </c>
      <c r="J303" s="42">
        <f t="shared" si="37"/>
        <v>0</v>
      </c>
      <c r="K303" s="43"/>
    </row>
    <row r="304" spans="1:11" ht="15.75" x14ac:dyDescent="0.25">
      <c r="A304" s="24" t="s">
        <v>258</v>
      </c>
      <c r="B304" s="4" t="s">
        <v>121</v>
      </c>
      <c r="C304" s="4"/>
      <c r="D304" s="4"/>
      <c r="E304" s="41">
        <v>33</v>
      </c>
      <c r="F304" s="44">
        <v>0</v>
      </c>
      <c r="G304" s="45">
        <f t="shared" si="36"/>
        <v>33</v>
      </c>
      <c r="H304" s="41" t="s">
        <v>16</v>
      </c>
      <c r="I304" s="46">
        <v>0</v>
      </c>
      <c r="J304" s="42">
        <f t="shared" si="37"/>
        <v>0</v>
      </c>
      <c r="K304" s="43"/>
    </row>
    <row r="305" spans="1:11" ht="15.75" x14ac:dyDescent="0.25">
      <c r="A305" s="24" t="s">
        <v>258</v>
      </c>
      <c r="B305" s="4" t="s">
        <v>117</v>
      </c>
      <c r="C305" s="4"/>
      <c r="D305" s="4"/>
      <c r="E305" s="41">
        <v>2224.52</v>
      </c>
      <c r="F305" s="44">
        <v>0.1</v>
      </c>
      <c r="G305" s="45">
        <f t="shared" si="36"/>
        <v>2446.9719999999998</v>
      </c>
      <c r="H305" s="41" t="s">
        <v>12</v>
      </c>
      <c r="I305" s="46">
        <v>0</v>
      </c>
      <c r="J305" s="42">
        <f t="shared" si="37"/>
        <v>0</v>
      </c>
      <c r="K305" s="43"/>
    </row>
    <row r="306" spans="1:11" ht="15.75" x14ac:dyDescent="0.25">
      <c r="A306" s="24" t="s">
        <v>258</v>
      </c>
      <c r="B306" s="4" t="s">
        <v>39</v>
      </c>
      <c r="C306" s="4"/>
      <c r="D306" s="4"/>
      <c r="E306" s="41">
        <v>13.87</v>
      </c>
      <c r="F306" s="44">
        <v>0.1</v>
      </c>
      <c r="G306" s="45">
        <f t="shared" si="36"/>
        <v>15.257</v>
      </c>
      <c r="H306" s="41" t="s">
        <v>12</v>
      </c>
      <c r="I306" s="46">
        <v>0</v>
      </c>
      <c r="J306" s="42">
        <f t="shared" si="37"/>
        <v>0</v>
      </c>
      <c r="K306" s="43"/>
    </row>
    <row r="307" spans="1:11" ht="15.75" x14ac:dyDescent="0.25">
      <c r="A307" s="24" t="s">
        <v>258</v>
      </c>
      <c r="B307" s="4" t="s">
        <v>26</v>
      </c>
      <c r="C307" s="4"/>
      <c r="D307" s="4"/>
      <c r="E307" s="41">
        <v>1139.5999999999999</v>
      </c>
      <c r="F307" s="44">
        <v>0.1</v>
      </c>
      <c r="G307" s="45">
        <f t="shared" si="36"/>
        <v>1253.56</v>
      </c>
      <c r="H307" s="41" t="s">
        <v>12</v>
      </c>
      <c r="I307" s="46">
        <v>0</v>
      </c>
      <c r="J307" s="42">
        <f t="shared" si="37"/>
        <v>0</v>
      </c>
      <c r="K307" s="43"/>
    </row>
    <row r="308" spans="1:11" ht="15.75" x14ac:dyDescent="0.25">
      <c r="A308" s="24" t="s">
        <v>258</v>
      </c>
      <c r="B308" s="4" t="s">
        <v>110</v>
      </c>
      <c r="C308" s="4"/>
      <c r="D308" s="4"/>
      <c r="E308" s="41">
        <v>437.91</v>
      </c>
      <c r="F308" s="44">
        <v>0.1</v>
      </c>
      <c r="G308" s="45">
        <f t="shared" si="36"/>
        <v>481.70100000000002</v>
      </c>
      <c r="H308" s="41" t="s">
        <v>12</v>
      </c>
      <c r="I308" s="46">
        <v>0</v>
      </c>
      <c r="J308" s="42">
        <f t="shared" si="37"/>
        <v>0</v>
      </c>
      <c r="K308" s="43"/>
    </row>
    <row r="309" spans="1:11" ht="15.75" x14ac:dyDescent="0.25">
      <c r="A309" s="24" t="s">
        <v>258</v>
      </c>
      <c r="B309" s="4" t="s">
        <v>127</v>
      </c>
      <c r="C309" s="4"/>
      <c r="D309" s="4"/>
      <c r="E309" s="41">
        <v>11</v>
      </c>
      <c r="F309" s="44">
        <v>0</v>
      </c>
      <c r="G309" s="45">
        <f t="shared" si="36"/>
        <v>11</v>
      </c>
      <c r="H309" s="41" t="s">
        <v>16</v>
      </c>
      <c r="I309" s="46">
        <v>0</v>
      </c>
      <c r="J309" s="42">
        <f t="shared" si="37"/>
        <v>0</v>
      </c>
      <c r="K309" s="43"/>
    </row>
    <row r="310" spans="1:11" ht="15.75" x14ac:dyDescent="0.25">
      <c r="A310" s="24"/>
      <c r="B310" s="3" t="s">
        <v>107</v>
      </c>
      <c r="C310" s="4"/>
      <c r="D310" s="4"/>
      <c r="E310" s="41"/>
      <c r="F310" s="41"/>
      <c r="G310" s="41"/>
      <c r="H310" s="41"/>
      <c r="I310" s="42"/>
      <c r="J310" s="42"/>
      <c r="K310" s="43"/>
    </row>
    <row r="311" spans="1:11" ht="15.75" x14ac:dyDescent="0.25">
      <c r="A311" s="24" t="s">
        <v>259</v>
      </c>
      <c r="B311" s="4" t="s">
        <v>117</v>
      </c>
      <c r="C311" s="4"/>
      <c r="D311" s="4"/>
      <c r="E311" s="41">
        <v>2224.5100000000002</v>
      </c>
      <c r="F311" s="44">
        <v>0.1</v>
      </c>
      <c r="G311" s="45">
        <f t="shared" ref="G311:G325" si="38">E311+F311*E311</f>
        <v>2446.9610000000002</v>
      </c>
      <c r="H311" s="41" t="s">
        <v>12</v>
      </c>
      <c r="I311" s="46">
        <v>0</v>
      </c>
      <c r="J311" s="42">
        <f t="shared" ref="J311:J325" si="39">I311*G311</f>
        <v>0</v>
      </c>
      <c r="K311" s="43"/>
    </row>
    <row r="312" spans="1:11" ht="15.75" x14ac:dyDescent="0.25">
      <c r="A312" s="24" t="s">
        <v>259</v>
      </c>
      <c r="B312" s="4" t="s">
        <v>26</v>
      </c>
      <c r="C312" s="4"/>
      <c r="D312" s="4"/>
      <c r="E312" s="41">
        <v>1139.5999999999999</v>
      </c>
      <c r="F312" s="44">
        <v>0.1</v>
      </c>
      <c r="G312" s="45">
        <f t="shared" si="38"/>
        <v>1253.56</v>
      </c>
      <c r="H312" s="41" t="s">
        <v>12</v>
      </c>
      <c r="I312" s="46">
        <v>0</v>
      </c>
      <c r="J312" s="42">
        <f t="shared" si="39"/>
        <v>0</v>
      </c>
      <c r="K312" s="43"/>
    </row>
    <row r="313" spans="1:11" ht="15.75" x14ac:dyDescent="0.25">
      <c r="A313" s="24" t="s">
        <v>259</v>
      </c>
      <c r="B313" s="4" t="s">
        <v>110</v>
      </c>
      <c r="C313" s="4"/>
      <c r="D313" s="4"/>
      <c r="E313" s="41">
        <v>437.91</v>
      </c>
      <c r="F313" s="44">
        <v>0.1</v>
      </c>
      <c r="G313" s="45">
        <f t="shared" si="38"/>
        <v>481.70100000000002</v>
      </c>
      <c r="H313" s="41" t="s">
        <v>12</v>
      </c>
      <c r="I313" s="46">
        <v>0</v>
      </c>
      <c r="J313" s="42">
        <f t="shared" si="39"/>
        <v>0</v>
      </c>
      <c r="K313" s="43"/>
    </row>
    <row r="314" spans="1:11" ht="15.75" x14ac:dyDescent="0.25">
      <c r="A314" s="24" t="s">
        <v>259</v>
      </c>
      <c r="B314" s="4" t="s">
        <v>127</v>
      </c>
      <c r="C314" s="4"/>
      <c r="D314" s="4"/>
      <c r="E314" s="41">
        <v>11</v>
      </c>
      <c r="F314" s="44">
        <v>0</v>
      </c>
      <c r="G314" s="45">
        <f t="shared" si="38"/>
        <v>11</v>
      </c>
      <c r="H314" s="41" t="s">
        <v>16</v>
      </c>
      <c r="I314" s="46">
        <v>0</v>
      </c>
      <c r="J314" s="42">
        <f t="shared" si="39"/>
        <v>0</v>
      </c>
      <c r="K314" s="43"/>
    </row>
    <row r="315" spans="1:11" ht="15.75" x14ac:dyDescent="0.25">
      <c r="A315" s="24" t="s">
        <v>259</v>
      </c>
      <c r="B315" s="4" t="s">
        <v>118</v>
      </c>
      <c r="C315" s="4"/>
      <c r="D315" s="4"/>
      <c r="E315" s="41">
        <v>11</v>
      </c>
      <c r="F315" s="44">
        <v>0</v>
      </c>
      <c r="G315" s="45">
        <f t="shared" si="38"/>
        <v>11</v>
      </c>
      <c r="H315" s="41" t="s">
        <v>16</v>
      </c>
      <c r="I315" s="46">
        <v>0</v>
      </c>
      <c r="J315" s="42">
        <f t="shared" si="39"/>
        <v>0</v>
      </c>
      <c r="K315" s="43"/>
    </row>
    <row r="316" spans="1:11" ht="15.75" x14ac:dyDescent="0.25">
      <c r="A316" s="24" t="s">
        <v>259</v>
      </c>
      <c r="B316" s="4" t="s">
        <v>119</v>
      </c>
      <c r="C316" s="4"/>
      <c r="D316" s="4"/>
      <c r="E316" s="41">
        <v>11</v>
      </c>
      <c r="F316" s="44">
        <v>0</v>
      </c>
      <c r="G316" s="45">
        <f t="shared" si="38"/>
        <v>11</v>
      </c>
      <c r="H316" s="41" t="s">
        <v>16</v>
      </c>
      <c r="I316" s="46">
        <v>0</v>
      </c>
      <c r="J316" s="42">
        <f t="shared" si="39"/>
        <v>0</v>
      </c>
      <c r="K316" s="43"/>
    </row>
    <row r="317" spans="1:11" ht="15.75" x14ac:dyDescent="0.25">
      <c r="A317" s="24" t="s">
        <v>259</v>
      </c>
      <c r="B317" s="4" t="s">
        <v>121</v>
      </c>
      <c r="C317" s="4"/>
      <c r="D317" s="4"/>
      <c r="E317" s="41">
        <v>33</v>
      </c>
      <c r="F317" s="44">
        <v>0</v>
      </c>
      <c r="G317" s="45">
        <f t="shared" si="38"/>
        <v>33</v>
      </c>
      <c r="H317" s="41" t="s">
        <v>16</v>
      </c>
      <c r="I317" s="46">
        <v>0</v>
      </c>
      <c r="J317" s="42">
        <f t="shared" si="39"/>
        <v>0</v>
      </c>
      <c r="K317" s="43"/>
    </row>
    <row r="318" spans="1:11" ht="15.75" x14ac:dyDescent="0.25">
      <c r="A318" s="24" t="s">
        <v>259</v>
      </c>
      <c r="B318" s="4" t="s">
        <v>122</v>
      </c>
      <c r="C318" s="4"/>
      <c r="D318" s="4"/>
      <c r="E318" s="41">
        <v>17</v>
      </c>
      <c r="F318" s="44">
        <v>0</v>
      </c>
      <c r="G318" s="45">
        <f t="shared" si="38"/>
        <v>17</v>
      </c>
      <c r="H318" s="41" t="s">
        <v>16</v>
      </c>
      <c r="I318" s="46">
        <v>0</v>
      </c>
      <c r="J318" s="42">
        <f t="shared" si="39"/>
        <v>0</v>
      </c>
      <c r="K318" s="43"/>
    </row>
    <row r="319" spans="1:11" ht="15.75" x14ac:dyDescent="0.25">
      <c r="A319" s="24" t="s">
        <v>259</v>
      </c>
      <c r="B319" s="4" t="s">
        <v>123</v>
      </c>
      <c r="C319" s="4"/>
      <c r="D319" s="4"/>
      <c r="E319" s="41">
        <v>11</v>
      </c>
      <c r="F319" s="44">
        <v>0</v>
      </c>
      <c r="G319" s="45">
        <f t="shared" si="38"/>
        <v>11</v>
      </c>
      <c r="H319" s="41" t="s">
        <v>16</v>
      </c>
      <c r="I319" s="46">
        <v>0</v>
      </c>
      <c r="J319" s="42">
        <f t="shared" si="39"/>
        <v>0</v>
      </c>
      <c r="K319" s="43"/>
    </row>
    <row r="320" spans="1:11" ht="15.75" x14ac:dyDescent="0.25">
      <c r="A320" s="24" t="s">
        <v>259</v>
      </c>
      <c r="B320" s="4" t="s">
        <v>30</v>
      </c>
      <c r="C320" s="4"/>
      <c r="D320" s="4"/>
      <c r="E320" s="41">
        <v>11</v>
      </c>
      <c r="F320" s="44">
        <v>0</v>
      </c>
      <c r="G320" s="45">
        <f t="shared" si="38"/>
        <v>11</v>
      </c>
      <c r="H320" s="41" t="s">
        <v>16</v>
      </c>
      <c r="I320" s="46">
        <v>0</v>
      </c>
      <c r="J320" s="42">
        <f t="shared" si="39"/>
        <v>0</v>
      </c>
      <c r="K320" s="43"/>
    </row>
    <row r="321" spans="1:11" ht="15.75" x14ac:dyDescent="0.25">
      <c r="A321" s="24" t="s">
        <v>259</v>
      </c>
      <c r="B321" s="4" t="s">
        <v>125</v>
      </c>
      <c r="C321" s="4"/>
      <c r="D321" s="4"/>
      <c r="E321" s="41">
        <v>10</v>
      </c>
      <c r="F321" s="44">
        <v>0</v>
      </c>
      <c r="G321" s="45">
        <f t="shared" si="38"/>
        <v>10</v>
      </c>
      <c r="H321" s="41" t="s">
        <v>16</v>
      </c>
      <c r="I321" s="46">
        <v>0</v>
      </c>
      <c r="J321" s="42">
        <f t="shared" si="39"/>
        <v>0</v>
      </c>
      <c r="K321" s="43"/>
    </row>
    <row r="322" spans="1:11" ht="15.75" x14ac:dyDescent="0.25">
      <c r="A322" s="24" t="s">
        <v>259</v>
      </c>
      <c r="B322" s="4" t="s">
        <v>38</v>
      </c>
      <c r="C322" s="4"/>
      <c r="D322" s="4"/>
      <c r="E322" s="41">
        <v>57</v>
      </c>
      <c r="F322" s="44">
        <v>0</v>
      </c>
      <c r="G322" s="45">
        <f t="shared" si="38"/>
        <v>57</v>
      </c>
      <c r="H322" s="41" t="s">
        <v>16</v>
      </c>
      <c r="I322" s="46">
        <v>0</v>
      </c>
      <c r="J322" s="42">
        <f t="shared" si="39"/>
        <v>0</v>
      </c>
      <c r="K322" s="43"/>
    </row>
    <row r="323" spans="1:11" ht="15.75" x14ac:dyDescent="0.25">
      <c r="A323" s="24" t="s">
        <v>259</v>
      </c>
      <c r="B323" s="4" t="s">
        <v>112</v>
      </c>
      <c r="C323" s="4"/>
      <c r="D323" s="4"/>
      <c r="E323" s="41">
        <v>11</v>
      </c>
      <c r="F323" s="44">
        <v>0</v>
      </c>
      <c r="G323" s="45">
        <f t="shared" si="38"/>
        <v>11</v>
      </c>
      <c r="H323" s="41" t="s">
        <v>16</v>
      </c>
      <c r="I323" s="46">
        <v>0</v>
      </c>
      <c r="J323" s="42">
        <f t="shared" si="39"/>
        <v>0</v>
      </c>
      <c r="K323" s="43"/>
    </row>
    <row r="324" spans="1:11" ht="15.75" x14ac:dyDescent="0.25">
      <c r="A324" s="24" t="s">
        <v>259</v>
      </c>
      <c r="B324" s="4" t="s">
        <v>124</v>
      </c>
      <c r="C324" s="4"/>
      <c r="D324" s="4"/>
      <c r="E324" s="41">
        <v>11</v>
      </c>
      <c r="F324" s="44">
        <v>0</v>
      </c>
      <c r="G324" s="45">
        <f t="shared" si="38"/>
        <v>11</v>
      </c>
      <c r="H324" s="41" t="s">
        <v>16</v>
      </c>
      <c r="I324" s="46">
        <v>0</v>
      </c>
      <c r="J324" s="42">
        <f t="shared" si="39"/>
        <v>0</v>
      </c>
      <c r="K324" s="43"/>
    </row>
    <row r="325" spans="1:11" ht="16.5" thickBot="1" x14ac:dyDescent="0.3">
      <c r="A325" s="24" t="s">
        <v>259</v>
      </c>
      <c r="B325" s="4" t="s">
        <v>39</v>
      </c>
      <c r="C325" s="4"/>
      <c r="D325" s="4"/>
      <c r="E325" s="41">
        <v>13.87</v>
      </c>
      <c r="F325" s="44">
        <v>0.1</v>
      </c>
      <c r="G325" s="45">
        <f t="shared" si="38"/>
        <v>15.257</v>
      </c>
      <c r="H325" s="41" t="s">
        <v>12</v>
      </c>
      <c r="I325" s="46">
        <v>0</v>
      </c>
      <c r="J325" s="42">
        <f t="shared" si="39"/>
        <v>0</v>
      </c>
      <c r="K325" s="43"/>
    </row>
    <row r="326" spans="1:11" ht="16.5" thickBot="1" x14ac:dyDescent="0.3">
      <c r="A326" s="28" t="s">
        <v>282</v>
      </c>
      <c r="B326" s="9"/>
      <c r="C326" s="10" t="s">
        <v>283</v>
      </c>
      <c r="D326" s="10"/>
      <c r="E326" s="47"/>
      <c r="F326" s="47"/>
      <c r="G326" s="47"/>
      <c r="H326" s="47"/>
      <c r="I326" s="47"/>
      <c r="J326" s="47"/>
      <c r="K326" s="48"/>
    </row>
    <row r="327" spans="1:11" ht="15.75" x14ac:dyDescent="0.25">
      <c r="A327" s="29" t="s">
        <v>284</v>
      </c>
      <c r="B327" s="33" t="s">
        <v>229</v>
      </c>
      <c r="C327" s="11"/>
      <c r="D327" s="11"/>
      <c r="E327" s="49"/>
      <c r="F327" s="50"/>
      <c r="G327" s="50"/>
      <c r="H327" s="50"/>
      <c r="I327" s="50"/>
      <c r="J327" s="50"/>
      <c r="K327" s="51"/>
    </row>
    <row r="328" spans="1:11" ht="15.75" x14ac:dyDescent="0.25">
      <c r="A328" s="30" t="s">
        <v>285</v>
      </c>
      <c r="B328" s="15">
        <v>45180</v>
      </c>
      <c r="D328" s="15"/>
      <c r="E328" s="52" t="s">
        <v>286</v>
      </c>
      <c r="F328" s="53"/>
      <c r="G328" s="53"/>
      <c r="H328" s="27"/>
      <c r="I328" s="27"/>
      <c r="J328" s="27"/>
      <c r="K328" s="54"/>
    </row>
    <row r="329" spans="1:11" ht="15.75" x14ac:dyDescent="0.25">
      <c r="A329" s="30" t="s">
        <v>287</v>
      </c>
      <c r="B329" s="15">
        <v>45166</v>
      </c>
      <c r="D329" s="15"/>
      <c r="E329" s="52" t="s">
        <v>288</v>
      </c>
      <c r="F329" s="52" t="s">
        <v>289</v>
      </c>
      <c r="G329" s="55"/>
      <c r="H329" s="27"/>
      <c r="I329" s="27"/>
      <c r="J329" s="27"/>
      <c r="K329" s="56"/>
    </row>
    <row r="330" spans="1:11" ht="15.75" x14ac:dyDescent="0.25">
      <c r="A330" s="31" t="s">
        <v>290</v>
      </c>
      <c r="B330" s="22"/>
      <c r="C330" s="23"/>
      <c r="D330" s="23"/>
      <c r="E330" s="55"/>
      <c r="F330" s="55"/>
      <c r="G330" s="55"/>
      <c r="H330" s="55"/>
      <c r="I330" s="55"/>
      <c r="J330" s="55"/>
      <c r="K330" s="57"/>
    </row>
    <row r="331" spans="1:11" ht="16.5" thickBot="1" x14ac:dyDescent="0.3">
      <c r="A331" s="32" t="s">
        <v>291</v>
      </c>
      <c r="B331" s="35" t="s">
        <v>292</v>
      </c>
      <c r="C331" s="1"/>
      <c r="D331" s="1"/>
      <c r="E331" s="58"/>
      <c r="F331" s="58"/>
      <c r="G331" s="58"/>
      <c r="H331" s="58"/>
      <c r="I331" s="58"/>
      <c r="J331" s="58"/>
      <c r="K331" s="59"/>
    </row>
    <row r="332" spans="1:11" ht="16.5" thickBot="1" x14ac:dyDescent="0.3">
      <c r="A332" s="36" t="s">
        <v>0</v>
      </c>
      <c r="B332" s="37" t="s">
        <v>1</v>
      </c>
      <c r="C332" s="38" t="s">
        <v>2</v>
      </c>
      <c r="D332" s="39" t="s">
        <v>3</v>
      </c>
      <c r="E332" s="40" t="s">
        <v>4</v>
      </c>
      <c r="F332" s="36" t="s">
        <v>5</v>
      </c>
      <c r="G332" s="36" t="s">
        <v>10</v>
      </c>
      <c r="H332" s="36" t="s">
        <v>6</v>
      </c>
      <c r="I332" s="36" t="s">
        <v>7</v>
      </c>
      <c r="J332" s="36" t="s">
        <v>8</v>
      </c>
      <c r="K332" s="36" t="s">
        <v>9</v>
      </c>
    </row>
    <row r="333" spans="1:11" ht="15.75" x14ac:dyDescent="0.25">
      <c r="A333" s="24"/>
      <c r="B333" s="3" t="s">
        <v>66</v>
      </c>
      <c r="C333" s="4"/>
      <c r="D333" s="4"/>
      <c r="E333" s="41"/>
      <c r="F333" s="41"/>
      <c r="G333" s="41"/>
      <c r="H333" s="41"/>
      <c r="I333" s="42"/>
      <c r="J333" s="42"/>
      <c r="K333" s="43"/>
    </row>
    <row r="334" spans="1:11" ht="15.75" x14ac:dyDescent="0.25">
      <c r="A334" s="24" t="s">
        <v>260</v>
      </c>
      <c r="B334" s="4" t="s">
        <v>117</v>
      </c>
      <c r="C334" s="4"/>
      <c r="D334" s="4"/>
      <c r="E334" s="41">
        <v>2604.0500000000002</v>
      </c>
      <c r="F334" s="44">
        <v>0.1</v>
      </c>
      <c r="G334" s="45">
        <f t="shared" ref="G334:G348" si="40">E334+F334*E334</f>
        <v>2864.4550000000004</v>
      </c>
      <c r="H334" s="41" t="s">
        <v>12</v>
      </c>
      <c r="I334" s="46">
        <v>0</v>
      </c>
      <c r="J334" s="42">
        <f t="shared" ref="J334:J348" si="41">I334*G334</f>
        <v>0</v>
      </c>
      <c r="K334" s="43"/>
    </row>
    <row r="335" spans="1:11" ht="15.75" x14ac:dyDescent="0.25">
      <c r="A335" s="24" t="s">
        <v>260</v>
      </c>
      <c r="B335" s="4" t="s">
        <v>26</v>
      </c>
      <c r="C335" s="4"/>
      <c r="D335" s="4"/>
      <c r="E335" s="41">
        <v>1139.5999999999999</v>
      </c>
      <c r="F335" s="44">
        <v>0.1</v>
      </c>
      <c r="G335" s="45">
        <f t="shared" si="40"/>
        <v>1253.56</v>
      </c>
      <c r="H335" s="41" t="s">
        <v>12</v>
      </c>
      <c r="I335" s="46">
        <v>0</v>
      </c>
      <c r="J335" s="42">
        <f t="shared" si="41"/>
        <v>0</v>
      </c>
      <c r="K335" s="43"/>
    </row>
    <row r="336" spans="1:11" ht="15.75" x14ac:dyDescent="0.25">
      <c r="A336" s="24" t="s">
        <v>260</v>
      </c>
      <c r="B336" s="4" t="s">
        <v>110</v>
      </c>
      <c r="C336" s="4"/>
      <c r="D336" s="4"/>
      <c r="E336" s="41">
        <v>437.92</v>
      </c>
      <c r="F336" s="44">
        <v>0.1</v>
      </c>
      <c r="G336" s="45">
        <f t="shared" si="40"/>
        <v>481.71199999999999</v>
      </c>
      <c r="H336" s="41" t="s">
        <v>12</v>
      </c>
      <c r="I336" s="46">
        <v>0</v>
      </c>
      <c r="J336" s="42">
        <f t="shared" si="41"/>
        <v>0</v>
      </c>
      <c r="K336" s="43"/>
    </row>
    <row r="337" spans="1:11" ht="15.75" x14ac:dyDescent="0.25">
      <c r="A337" s="24" t="s">
        <v>260</v>
      </c>
      <c r="B337" s="4" t="s">
        <v>127</v>
      </c>
      <c r="C337" s="4"/>
      <c r="D337" s="4"/>
      <c r="E337" s="41">
        <v>11</v>
      </c>
      <c r="F337" s="44">
        <v>0</v>
      </c>
      <c r="G337" s="45">
        <f t="shared" si="40"/>
        <v>11</v>
      </c>
      <c r="H337" s="41" t="s">
        <v>16</v>
      </c>
      <c r="I337" s="46">
        <v>0</v>
      </c>
      <c r="J337" s="42">
        <f t="shared" si="41"/>
        <v>0</v>
      </c>
      <c r="K337" s="43"/>
    </row>
    <row r="338" spans="1:11" ht="15.75" x14ac:dyDescent="0.25">
      <c r="A338" s="24" t="s">
        <v>260</v>
      </c>
      <c r="B338" s="4" t="s">
        <v>118</v>
      </c>
      <c r="C338" s="4"/>
      <c r="D338" s="4"/>
      <c r="E338" s="41">
        <v>11</v>
      </c>
      <c r="F338" s="44">
        <v>0</v>
      </c>
      <c r="G338" s="45">
        <f t="shared" si="40"/>
        <v>11</v>
      </c>
      <c r="H338" s="41" t="s">
        <v>16</v>
      </c>
      <c r="I338" s="46">
        <v>0</v>
      </c>
      <c r="J338" s="42">
        <f t="shared" si="41"/>
        <v>0</v>
      </c>
      <c r="K338" s="43"/>
    </row>
    <row r="339" spans="1:11" ht="15.75" x14ac:dyDescent="0.25">
      <c r="A339" s="24" t="s">
        <v>260</v>
      </c>
      <c r="B339" s="4" t="s">
        <v>119</v>
      </c>
      <c r="C339" s="4"/>
      <c r="D339" s="4"/>
      <c r="E339" s="41">
        <v>11</v>
      </c>
      <c r="F339" s="44">
        <v>0</v>
      </c>
      <c r="G339" s="45">
        <f t="shared" si="40"/>
        <v>11</v>
      </c>
      <c r="H339" s="41" t="s">
        <v>16</v>
      </c>
      <c r="I339" s="46">
        <v>0</v>
      </c>
      <c r="J339" s="42">
        <f t="shared" si="41"/>
        <v>0</v>
      </c>
      <c r="K339" s="43"/>
    </row>
    <row r="340" spans="1:11" ht="15.75" x14ac:dyDescent="0.25">
      <c r="A340" s="24" t="s">
        <v>260</v>
      </c>
      <c r="B340" s="4" t="s">
        <v>121</v>
      </c>
      <c r="C340" s="4"/>
      <c r="D340" s="4"/>
      <c r="E340" s="41">
        <v>33</v>
      </c>
      <c r="F340" s="44">
        <v>0</v>
      </c>
      <c r="G340" s="45">
        <f t="shared" si="40"/>
        <v>33</v>
      </c>
      <c r="H340" s="41" t="s">
        <v>16</v>
      </c>
      <c r="I340" s="46">
        <v>0</v>
      </c>
      <c r="J340" s="42">
        <f t="shared" si="41"/>
        <v>0</v>
      </c>
      <c r="K340" s="43"/>
    </row>
    <row r="341" spans="1:11" ht="15.75" x14ac:dyDescent="0.25">
      <c r="A341" s="24" t="s">
        <v>260</v>
      </c>
      <c r="B341" s="4" t="s">
        <v>122</v>
      </c>
      <c r="C341" s="4"/>
      <c r="D341" s="4"/>
      <c r="E341" s="41">
        <v>17</v>
      </c>
      <c r="F341" s="44">
        <v>0</v>
      </c>
      <c r="G341" s="45">
        <f t="shared" si="40"/>
        <v>17</v>
      </c>
      <c r="H341" s="41" t="s">
        <v>16</v>
      </c>
      <c r="I341" s="46">
        <v>0</v>
      </c>
      <c r="J341" s="42">
        <f t="shared" si="41"/>
        <v>0</v>
      </c>
      <c r="K341" s="43"/>
    </row>
    <row r="342" spans="1:11" ht="15.75" x14ac:dyDescent="0.25">
      <c r="A342" s="24" t="s">
        <v>260</v>
      </c>
      <c r="B342" s="4" t="s">
        <v>123</v>
      </c>
      <c r="C342" s="4"/>
      <c r="D342" s="4"/>
      <c r="E342" s="41">
        <v>11</v>
      </c>
      <c r="F342" s="44">
        <v>0</v>
      </c>
      <c r="G342" s="45">
        <f t="shared" si="40"/>
        <v>11</v>
      </c>
      <c r="H342" s="41" t="s">
        <v>16</v>
      </c>
      <c r="I342" s="46">
        <v>0</v>
      </c>
      <c r="J342" s="42">
        <f t="shared" si="41"/>
        <v>0</v>
      </c>
      <c r="K342" s="43"/>
    </row>
    <row r="343" spans="1:11" ht="15.75" x14ac:dyDescent="0.25">
      <c r="A343" s="24" t="s">
        <v>260</v>
      </c>
      <c r="B343" s="4" t="s">
        <v>30</v>
      </c>
      <c r="C343" s="4"/>
      <c r="D343" s="4"/>
      <c r="E343" s="41">
        <v>11</v>
      </c>
      <c r="F343" s="44">
        <v>0</v>
      </c>
      <c r="G343" s="45">
        <f t="shared" si="40"/>
        <v>11</v>
      </c>
      <c r="H343" s="41" t="s">
        <v>16</v>
      </c>
      <c r="I343" s="46">
        <v>0</v>
      </c>
      <c r="J343" s="42">
        <f t="shared" si="41"/>
        <v>0</v>
      </c>
      <c r="K343" s="43"/>
    </row>
    <row r="344" spans="1:11" ht="15.75" x14ac:dyDescent="0.25">
      <c r="A344" s="24" t="s">
        <v>260</v>
      </c>
      <c r="B344" s="4" t="s">
        <v>125</v>
      </c>
      <c r="C344" s="4"/>
      <c r="D344" s="4"/>
      <c r="E344" s="41">
        <v>10</v>
      </c>
      <c r="F344" s="44">
        <v>0</v>
      </c>
      <c r="G344" s="45">
        <f t="shared" si="40"/>
        <v>10</v>
      </c>
      <c r="H344" s="41" t="s">
        <v>16</v>
      </c>
      <c r="I344" s="46">
        <v>0</v>
      </c>
      <c r="J344" s="42">
        <f t="shared" si="41"/>
        <v>0</v>
      </c>
      <c r="K344" s="43"/>
    </row>
    <row r="345" spans="1:11" ht="15.75" x14ac:dyDescent="0.25">
      <c r="A345" s="24" t="s">
        <v>260</v>
      </c>
      <c r="B345" s="4" t="s">
        <v>38</v>
      </c>
      <c r="C345" s="4"/>
      <c r="D345" s="4"/>
      <c r="E345" s="41">
        <v>57</v>
      </c>
      <c r="F345" s="44">
        <v>0</v>
      </c>
      <c r="G345" s="45">
        <f t="shared" si="40"/>
        <v>57</v>
      </c>
      <c r="H345" s="41" t="s">
        <v>16</v>
      </c>
      <c r="I345" s="46">
        <v>0</v>
      </c>
      <c r="J345" s="42">
        <f t="shared" si="41"/>
        <v>0</v>
      </c>
      <c r="K345" s="43"/>
    </row>
    <row r="346" spans="1:11" ht="15.75" x14ac:dyDescent="0.25">
      <c r="A346" s="24" t="s">
        <v>260</v>
      </c>
      <c r="B346" s="4" t="s">
        <v>112</v>
      </c>
      <c r="C346" s="4"/>
      <c r="D346" s="4"/>
      <c r="E346" s="41">
        <v>11</v>
      </c>
      <c r="F346" s="44">
        <v>0</v>
      </c>
      <c r="G346" s="45">
        <f t="shared" si="40"/>
        <v>11</v>
      </c>
      <c r="H346" s="41" t="s">
        <v>16</v>
      </c>
      <c r="I346" s="46">
        <v>0</v>
      </c>
      <c r="J346" s="42">
        <f t="shared" si="41"/>
        <v>0</v>
      </c>
      <c r="K346" s="43"/>
    </row>
    <row r="347" spans="1:11" ht="15.75" x14ac:dyDescent="0.25">
      <c r="A347" s="24" t="s">
        <v>260</v>
      </c>
      <c r="B347" s="4" t="s">
        <v>124</v>
      </c>
      <c r="C347" s="4"/>
      <c r="D347" s="4"/>
      <c r="E347" s="41">
        <v>11</v>
      </c>
      <c r="F347" s="44">
        <v>0</v>
      </c>
      <c r="G347" s="45">
        <f t="shared" si="40"/>
        <v>11</v>
      </c>
      <c r="H347" s="41" t="s">
        <v>16</v>
      </c>
      <c r="I347" s="46">
        <v>0</v>
      </c>
      <c r="J347" s="42">
        <f t="shared" si="41"/>
        <v>0</v>
      </c>
      <c r="K347" s="43"/>
    </row>
    <row r="348" spans="1:11" ht="15.75" x14ac:dyDescent="0.25">
      <c r="A348" s="24" t="s">
        <v>260</v>
      </c>
      <c r="B348" s="4" t="s">
        <v>39</v>
      </c>
      <c r="C348" s="4"/>
      <c r="D348" s="4"/>
      <c r="E348" s="41">
        <v>13.87</v>
      </c>
      <c r="F348" s="44">
        <v>0.1</v>
      </c>
      <c r="G348" s="45">
        <f t="shared" si="40"/>
        <v>15.257</v>
      </c>
      <c r="H348" s="41" t="s">
        <v>12</v>
      </c>
      <c r="I348" s="46">
        <v>0</v>
      </c>
      <c r="J348" s="42">
        <f t="shared" si="41"/>
        <v>0</v>
      </c>
      <c r="K348" s="43"/>
    </row>
    <row r="349" spans="1:11" ht="15.75" x14ac:dyDescent="0.25">
      <c r="A349" s="24"/>
      <c r="B349" s="3" t="s">
        <v>67</v>
      </c>
      <c r="C349" s="4"/>
      <c r="D349" s="4"/>
      <c r="E349" s="41"/>
      <c r="F349" s="41"/>
      <c r="G349" s="41"/>
      <c r="H349" s="41"/>
      <c r="I349" s="42"/>
      <c r="J349" s="42"/>
      <c r="K349" s="43"/>
    </row>
    <row r="350" spans="1:11" ht="15.75" x14ac:dyDescent="0.25">
      <c r="A350" s="24" t="s">
        <v>261</v>
      </c>
      <c r="B350" s="4" t="s">
        <v>120</v>
      </c>
      <c r="C350" s="4"/>
      <c r="D350" s="4"/>
      <c r="E350" s="41">
        <v>4</v>
      </c>
      <c r="F350" s="44">
        <v>0</v>
      </c>
      <c r="G350" s="45">
        <f t="shared" ref="G350:G355" si="42">E350+F350*E350</f>
        <v>4</v>
      </c>
      <c r="H350" s="41" t="s">
        <v>16</v>
      </c>
      <c r="I350" s="46">
        <v>0</v>
      </c>
      <c r="J350" s="42">
        <f t="shared" ref="J350:J355" si="43">I350*G350</f>
        <v>0</v>
      </c>
      <c r="K350" s="43"/>
    </row>
    <row r="351" spans="1:11" ht="15.75" x14ac:dyDescent="0.25">
      <c r="A351" s="24" t="s">
        <v>261</v>
      </c>
      <c r="B351" s="4" t="s">
        <v>128</v>
      </c>
      <c r="C351" s="4"/>
      <c r="D351" s="4"/>
      <c r="E351" s="41">
        <v>4</v>
      </c>
      <c r="F351" s="44">
        <v>0</v>
      </c>
      <c r="G351" s="45">
        <f t="shared" si="42"/>
        <v>4</v>
      </c>
      <c r="H351" s="41" t="s">
        <v>16</v>
      </c>
      <c r="I351" s="46">
        <v>0</v>
      </c>
      <c r="J351" s="42">
        <f t="shared" si="43"/>
        <v>0</v>
      </c>
      <c r="K351" s="43"/>
    </row>
    <row r="352" spans="1:11" ht="15.75" x14ac:dyDescent="0.25">
      <c r="A352" s="24" t="s">
        <v>261</v>
      </c>
      <c r="B352" s="4" t="s">
        <v>129</v>
      </c>
      <c r="C352" s="4"/>
      <c r="D352" s="4"/>
      <c r="E352" s="41">
        <v>1</v>
      </c>
      <c r="F352" s="44">
        <v>0</v>
      </c>
      <c r="G352" s="45">
        <f t="shared" si="42"/>
        <v>1</v>
      </c>
      <c r="H352" s="41" t="s">
        <v>16</v>
      </c>
      <c r="I352" s="46">
        <v>0</v>
      </c>
      <c r="J352" s="42">
        <f t="shared" si="43"/>
        <v>0</v>
      </c>
      <c r="K352" s="43"/>
    </row>
    <row r="353" spans="1:11" ht="15.75" x14ac:dyDescent="0.25">
      <c r="A353" s="24" t="s">
        <v>261</v>
      </c>
      <c r="B353" s="4" t="s">
        <v>130</v>
      </c>
      <c r="C353" s="4"/>
      <c r="D353" s="4"/>
      <c r="E353" s="41">
        <v>4</v>
      </c>
      <c r="F353" s="44">
        <v>0</v>
      </c>
      <c r="G353" s="45">
        <f t="shared" si="42"/>
        <v>4</v>
      </c>
      <c r="H353" s="41" t="s">
        <v>16</v>
      </c>
      <c r="I353" s="46">
        <v>0</v>
      </c>
      <c r="J353" s="42">
        <f t="shared" si="43"/>
        <v>0</v>
      </c>
      <c r="K353" s="43"/>
    </row>
    <row r="354" spans="1:11" ht="15.75" x14ac:dyDescent="0.25">
      <c r="A354" s="24" t="s">
        <v>261</v>
      </c>
      <c r="B354" s="4" t="s">
        <v>131</v>
      </c>
      <c r="C354" s="4"/>
      <c r="D354" s="4"/>
      <c r="E354" s="41">
        <v>1</v>
      </c>
      <c r="F354" s="44">
        <v>0</v>
      </c>
      <c r="G354" s="45">
        <f t="shared" si="42"/>
        <v>1</v>
      </c>
      <c r="H354" s="41" t="s">
        <v>16</v>
      </c>
      <c r="I354" s="46">
        <v>0</v>
      </c>
      <c r="J354" s="42">
        <f t="shared" si="43"/>
        <v>0</v>
      </c>
      <c r="K354" s="43"/>
    </row>
    <row r="355" spans="1:11" ht="15.75" x14ac:dyDescent="0.25">
      <c r="A355" s="24" t="s">
        <v>261</v>
      </c>
      <c r="B355" s="4" t="s">
        <v>132</v>
      </c>
      <c r="C355" s="4"/>
      <c r="D355" s="4"/>
      <c r="E355" s="41">
        <v>3</v>
      </c>
      <c r="F355" s="44">
        <v>0</v>
      </c>
      <c r="G355" s="45">
        <f t="shared" si="42"/>
        <v>3</v>
      </c>
      <c r="H355" s="41" t="s">
        <v>16</v>
      </c>
      <c r="I355" s="46">
        <v>0</v>
      </c>
      <c r="J355" s="42">
        <f t="shared" si="43"/>
        <v>0</v>
      </c>
      <c r="K355" s="43"/>
    </row>
    <row r="356" spans="1:11" ht="15.75" x14ac:dyDescent="0.25">
      <c r="A356" s="24"/>
      <c r="B356" s="3" t="s">
        <v>133</v>
      </c>
      <c r="C356" s="4"/>
      <c r="D356" s="4"/>
      <c r="E356" s="41"/>
      <c r="F356" s="41"/>
      <c r="G356" s="41"/>
      <c r="H356" s="41"/>
      <c r="I356" s="42"/>
      <c r="J356" s="42"/>
      <c r="K356" s="43"/>
    </row>
    <row r="357" spans="1:11" ht="15.75" x14ac:dyDescent="0.25">
      <c r="A357" s="24" t="s">
        <v>261</v>
      </c>
      <c r="B357" s="4" t="s">
        <v>134</v>
      </c>
      <c r="C357" s="4"/>
      <c r="D357" s="4"/>
      <c r="E357" s="41">
        <v>1</v>
      </c>
      <c r="F357" s="44">
        <v>0</v>
      </c>
      <c r="G357" s="45">
        <f>E357+F357*E357</f>
        <v>1</v>
      </c>
      <c r="H357" s="41" t="s">
        <v>16</v>
      </c>
      <c r="I357" s="46">
        <v>0</v>
      </c>
      <c r="J357" s="42">
        <f>I357*G357</f>
        <v>0</v>
      </c>
      <c r="K357" s="43"/>
    </row>
    <row r="358" spans="1:11" ht="15.75" x14ac:dyDescent="0.25">
      <c r="A358" s="24" t="s">
        <v>261</v>
      </c>
      <c r="B358" s="4" t="s">
        <v>135</v>
      </c>
      <c r="C358" s="4"/>
      <c r="D358" s="4"/>
      <c r="E358" s="41">
        <v>16.260000000000002</v>
      </c>
      <c r="F358" s="44">
        <v>0.1</v>
      </c>
      <c r="G358" s="45">
        <f>E358+F358*E358</f>
        <v>17.886000000000003</v>
      </c>
      <c r="H358" s="41" t="s">
        <v>12</v>
      </c>
      <c r="I358" s="46">
        <v>0</v>
      </c>
      <c r="J358" s="42">
        <f>I358*G358</f>
        <v>0</v>
      </c>
      <c r="K358" s="43"/>
    </row>
    <row r="359" spans="1:11" ht="15.75" x14ac:dyDescent="0.25">
      <c r="A359" s="24" t="s">
        <v>261</v>
      </c>
      <c r="B359" s="4" t="s">
        <v>136</v>
      </c>
      <c r="C359" s="4"/>
      <c r="D359" s="4"/>
      <c r="E359" s="41">
        <v>4.22</v>
      </c>
      <c r="F359" s="44">
        <v>0.1</v>
      </c>
      <c r="G359" s="45">
        <f>E359+F359*E359</f>
        <v>4.6419999999999995</v>
      </c>
      <c r="H359" s="41" t="s">
        <v>12</v>
      </c>
      <c r="I359" s="46">
        <v>0</v>
      </c>
      <c r="J359" s="42">
        <f>I359*G359</f>
        <v>0</v>
      </c>
      <c r="K359" s="43"/>
    </row>
    <row r="360" spans="1:11" ht="15.75" x14ac:dyDescent="0.25">
      <c r="A360" s="24" t="s">
        <v>261</v>
      </c>
      <c r="B360" s="4" t="s">
        <v>137</v>
      </c>
      <c r="C360" s="4"/>
      <c r="D360" s="4"/>
      <c r="E360" s="41">
        <v>1</v>
      </c>
      <c r="F360" s="44">
        <v>0</v>
      </c>
      <c r="G360" s="45">
        <f>E360+F360*E360</f>
        <v>1</v>
      </c>
      <c r="H360" s="41" t="s">
        <v>16</v>
      </c>
      <c r="I360" s="46">
        <v>0</v>
      </c>
      <c r="J360" s="42">
        <f>I360*G360</f>
        <v>0</v>
      </c>
      <c r="K360" s="43"/>
    </row>
    <row r="361" spans="1:11" ht="15.75" x14ac:dyDescent="0.25">
      <c r="A361" s="24" t="s">
        <v>261</v>
      </c>
      <c r="B361" s="4" t="s">
        <v>126</v>
      </c>
      <c r="C361" s="4"/>
      <c r="D361" s="4"/>
      <c r="E361" s="41">
        <v>1</v>
      </c>
      <c r="F361" s="44">
        <v>0</v>
      </c>
      <c r="G361" s="45">
        <f>E361+F361*E361</f>
        <v>1</v>
      </c>
      <c r="H361" s="41" t="s">
        <v>16</v>
      </c>
      <c r="I361" s="46">
        <v>0</v>
      </c>
      <c r="J361" s="42">
        <f>I361*G361</f>
        <v>0</v>
      </c>
      <c r="K361" s="43"/>
    </row>
    <row r="362" spans="1:11" ht="15.75" x14ac:dyDescent="0.25">
      <c r="A362" s="24"/>
      <c r="B362" s="3" t="s">
        <v>68</v>
      </c>
      <c r="C362" s="4"/>
      <c r="D362" s="4"/>
      <c r="E362" s="41"/>
      <c r="F362" s="41"/>
      <c r="G362" s="41"/>
      <c r="H362" s="41"/>
      <c r="I362" s="42"/>
      <c r="J362" s="42"/>
      <c r="K362" s="43"/>
    </row>
    <row r="363" spans="1:11" ht="15.75" x14ac:dyDescent="0.25">
      <c r="A363" s="24" t="s">
        <v>262</v>
      </c>
      <c r="B363" s="4" t="s">
        <v>115</v>
      </c>
      <c r="C363" s="4"/>
      <c r="D363" s="4"/>
      <c r="E363" s="41">
        <v>12</v>
      </c>
      <c r="F363" s="44">
        <v>0</v>
      </c>
      <c r="G363" s="45">
        <f>E363+F363*E363</f>
        <v>12</v>
      </c>
      <c r="H363" s="41" t="s">
        <v>16</v>
      </c>
      <c r="I363" s="46">
        <v>0</v>
      </c>
      <c r="J363" s="42">
        <f>I363*G363</f>
        <v>0</v>
      </c>
      <c r="K363" s="43"/>
    </row>
    <row r="364" spans="1:11" ht="15.75" x14ac:dyDescent="0.25">
      <c r="A364" s="24"/>
      <c r="B364" s="4"/>
      <c r="C364" s="4"/>
      <c r="D364" s="4"/>
      <c r="E364" s="41"/>
      <c r="F364" s="44"/>
      <c r="G364" s="45"/>
      <c r="H364" s="41"/>
      <c r="I364" s="42"/>
      <c r="J364" s="42"/>
      <c r="K364" s="43"/>
    </row>
    <row r="365" spans="1:11" ht="15.75" x14ac:dyDescent="0.25">
      <c r="A365" s="25" t="s">
        <v>31</v>
      </c>
      <c r="B365" s="7" t="s">
        <v>32</v>
      </c>
      <c r="C365" s="7"/>
      <c r="D365" s="7"/>
      <c r="E365" s="60"/>
      <c r="F365" s="60"/>
      <c r="G365" s="60"/>
      <c r="H365" s="60"/>
      <c r="I365" s="60"/>
      <c r="J365" s="60"/>
      <c r="K365" s="43"/>
    </row>
    <row r="366" spans="1:11" ht="15.75" x14ac:dyDescent="0.25">
      <c r="A366" s="24"/>
      <c r="B366" s="3" t="s">
        <v>42</v>
      </c>
      <c r="C366" s="4"/>
      <c r="D366" s="4"/>
      <c r="E366" s="41"/>
      <c r="F366" s="41"/>
      <c r="G366" s="41"/>
      <c r="H366" s="41"/>
      <c r="I366" s="42"/>
      <c r="J366" s="42"/>
      <c r="K366" s="43"/>
    </row>
    <row r="367" spans="1:11" ht="15.75" x14ac:dyDescent="0.25">
      <c r="A367" s="24" t="s">
        <v>263</v>
      </c>
      <c r="B367" s="4" t="s">
        <v>195</v>
      </c>
      <c r="C367" s="4"/>
      <c r="D367" s="4"/>
      <c r="E367" s="41">
        <v>19</v>
      </c>
      <c r="F367" s="44">
        <v>0</v>
      </c>
      <c r="G367" s="45">
        <f>E367+F367*E367</f>
        <v>19</v>
      </c>
      <c r="H367" s="41" t="s">
        <v>16</v>
      </c>
      <c r="I367" s="46">
        <v>0</v>
      </c>
      <c r="J367" s="42">
        <f>I367*G367</f>
        <v>0</v>
      </c>
      <c r="K367" s="43"/>
    </row>
    <row r="368" spans="1:11" ht="15.75" x14ac:dyDescent="0.25">
      <c r="A368" s="24" t="s">
        <v>263</v>
      </c>
      <c r="B368" s="4" t="s">
        <v>207</v>
      </c>
      <c r="C368" s="4"/>
      <c r="D368" s="4"/>
      <c r="E368" s="41">
        <v>6</v>
      </c>
      <c r="F368" s="44">
        <v>0</v>
      </c>
      <c r="G368" s="45">
        <f>E368+F368*E368</f>
        <v>6</v>
      </c>
      <c r="H368" s="41" t="s">
        <v>16</v>
      </c>
      <c r="I368" s="46">
        <v>0</v>
      </c>
      <c r="J368" s="42">
        <f>I368*G368</f>
        <v>0</v>
      </c>
      <c r="K368" s="43"/>
    </row>
    <row r="369" spans="1:11" ht="15.75" x14ac:dyDescent="0.25">
      <c r="A369" s="24" t="s">
        <v>263</v>
      </c>
      <c r="B369" s="4" t="s">
        <v>209</v>
      </c>
      <c r="C369" s="4"/>
      <c r="D369" s="4"/>
      <c r="E369" s="41">
        <v>24</v>
      </c>
      <c r="F369" s="44">
        <v>0</v>
      </c>
      <c r="G369" s="45">
        <f>E369+F369*E369</f>
        <v>24</v>
      </c>
      <c r="H369" s="41" t="s">
        <v>16</v>
      </c>
      <c r="I369" s="46">
        <v>0</v>
      </c>
      <c r="J369" s="42">
        <f>I369*G369</f>
        <v>0</v>
      </c>
      <c r="K369" s="43"/>
    </row>
    <row r="370" spans="1:11" ht="15.75" x14ac:dyDescent="0.25">
      <c r="A370" s="24" t="s">
        <v>263</v>
      </c>
      <c r="B370" s="4" t="s">
        <v>194</v>
      </c>
      <c r="C370" s="4"/>
      <c r="D370" s="4"/>
      <c r="E370" s="41">
        <v>4</v>
      </c>
      <c r="F370" s="44">
        <v>0</v>
      </c>
      <c r="G370" s="45">
        <f>E370+F370*E370</f>
        <v>4</v>
      </c>
      <c r="H370" s="41" t="s">
        <v>16</v>
      </c>
      <c r="I370" s="46">
        <v>0</v>
      </c>
      <c r="J370" s="42">
        <f>I370*G370</f>
        <v>0</v>
      </c>
      <c r="K370" s="43"/>
    </row>
    <row r="371" spans="1:11" ht="16.5" thickBot="1" x14ac:dyDescent="0.3">
      <c r="A371" s="24" t="s">
        <v>263</v>
      </c>
      <c r="B371" s="4" t="s">
        <v>35</v>
      </c>
      <c r="C371" s="4"/>
      <c r="D371" s="4"/>
      <c r="E371" s="41">
        <v>10</v>
      </c>
      <c r="F371" s="44">
        <v>0</v>
      </c>
      <c r="G371" s="45">
        <f>E371+F371*E371</f>
        <v>10</v>
      </c>
      <c r="H371" s="41" t="s">
        <v>16</v>
      </c>
      <c r="I371" s="46">
        <v>0</v>
      </c>
      <c r="J371" s="42">
        <f>I371*G371</f>
        <v>0</v>
      </c>
      <c r="K371" s="43"/>
    </row>
    <row r="372" spans="1:11" ht="16.5" thickBot="1" x14ac:dyDescent="0.3">
      <c r="A372" s="28" t="s">
        <v>282</v>
      </c>
      <c r="B372" s="9"/>
      <c r="C372" s="10" t="s">
        <v>283</v>
      </c>
      <c r="D372" s="10"/>
      <c r="E372" s="47"/>
      <c r="F372" s="47"/>
      <c r="G372" s="47"/>
      <c r="H372" s="47"/>
      <c r="I372" s="47"/>
      <c r="J372" s="47"/>
      <c r="K372" s="48"/>
    </row>
    <row r="373" spans="1:11" ht="15.75" x14ac:dyDescent="0.25">
      <c r="A373" s="29" t="s">
        <v>284</v>
      </c>
      <c r="B373" s="33" t="s">
        <v>229</v>
      </c>
      <c r="C373" s="11"/>
      <c r="D373" s="11"/>
      <c r="E373" s="49"/>
      <c r="F373" s="50"/>
      <c r="G373" s="50"/>
      <c r="H373" s="50"/>
      <c r="I373" s="50"/>
      <c r="J373" s="50"/>
      <c r="K373" s="51"/>
    </row>
    <row r="374" spans="1:11" ht="15.75" x14ac:dyDescent="0.25">
      <c r="A374" s="30" t="s">
        <v>285</v>
      </c>
      <c r="B374" s="15">
        <v>45180</v>
      </c>
      <c r="D374" s="15"/>
      <c r="E374" s="52" t="s">
        <v>286</v>
      </c>
      <c r="F374" s="53"/>
      <c r="G374" s="53"/>
      <c r="H374" s="27"/>
      <c r="I374" s="27"/>
      <c r="J374" s="27"/>
      <c r="K374" s="54"/>
    </row>
    <row r="375" spans="1:11" ht="15.75" x14ac:dyDescent="0.25">
      <c r="A375" s="30" t="s">
        <v>287</v>
      </c>
      <c r="B375" s="15">
        <v>45166</v>
      </c>
      <c r="D375" s="15"/>
      <c r="E375" s="52" t="s">
        <v>288</v>
      </c>
      <c r="F375" s="52" t="s">
        <v>289</v>
      </c>
      <c r="G375" s="55"/>
      <c r="H375" s="27"/>
      <c r="I375" s="27"/>
      <c r="J375" s="27"/>
      <c r="K375" s="56"/>
    </row>
    <row r="376" spans="1:11" ht="15.75" x14ac:dyDescent="0.25">
      <c r="A376" s="31" t="s">
        <v>290</v>
      </c>
      <c r="B376" s="22"/>
      <c r="C376" s="23"/>
      <c r="D376" s="23"/>
      <c r="E376" s="55"/>
      <c r="F376" s="55"/>
      <c r="G376" s="55"/>
      <c r="H376" s="55"/>
      <c r="I376" s="55"/>
      <c r="J376" s="55"/>
      <c r="K376" s="57"/>
    </row>
    <row r="377" spans="1:11" ht="16.5" thickBot="1" x14ac:dyDescent="0.3">
      <c r="A377" s="32" t="s">
        <v>291</v>
      </c>
      <c r="B377" s="35" t="s">
        <v>292</v>
      </c>
      <c r="C377" s="1"/>
      <c r="D377" s="1"/>
      <c r="E377" s="58"/>
      <c r="F377" s="58"/>
      <c r="G377" s="58"/>
      <c r="H377" s="58"/>
      <c r="I377" s="58"/>
      <c r="J377" s="58"/>
      <c r="K377" s="59"/>
    </row>
    <row r="378" spans="1:11" ht="16.5" thickBot="1" x14ac:dyDescent="0.3">
      <c r="A378" s="36" t="s">
        <v>0</v>
      </c>
      <c r="B378" s="37" t="s">
        <v>1</v>
      </c>
      <c r="C378" s="38" t="s">
        <v>2</v>
      </c>
      <c r="D378" s="39" t="s">
        <v>3</v>
      </c>
      <c r="E378" s="40" t="s">
        <v>4</v>
      </c>
      <c r="F378" s="36" t="s">
        <v>5</v>
      </c>
      <c r="G378" s="36" t="s">
        <v>10</v>
      </c>
      <c r="H378" s="36" t="s">
        <v>6</v>
      </c>
      <c r="I378" s="36" t="s">
        <v>7</v>
      </c>
      <c r="J378" s="36" t="s">
        <v>8</v>
      </c>
      <c r="K378" s="36" t="s">
        <v>9</v>
      </c>
    </row>
    <row r="379" spans="1:11" ht="15.75" x14ac:dyDescent="0.25">
      <c r="A379" s="24" t="s">
        <v>263</v>
      </c>
      <c r="B379" s="4" t="s">
        <v>37</v>
      </c>
      <c r="C379" s="4"/>
      <c r="D379" s="4"/>
      <c r="E379" s="41">
        <v>8</v>
      </c>
      <c r="F379" s="44">
        <v>0</v>
      </c>
      <c r="G379" s="45">
        <f>E379+F379*E379</f>
        <v>8</v>
      </c>
      <c r="H379" s="41" t="s">
        <v>16</v>
      </c>
      <c r="I379" s="46">
        <v>0</v>
      </c>
      <c r="J379" s="42">
        <f>I379*G379</f>
        <v>0</v>
      </c>
      <c r="K379" s="43"/>
    </row>
    <row r="380" spans="1:11" ht="15.75" x14ac:dyDescent="0.25">
      <c r="A380" s="24" t="s">
        <v>263</v>
      </c>
      <c r="B380" s="4" t="s">
        <v>281</v>
      </c>
      <c r="C380" s="4"/>
      <c r="D380" s="4"/>
      <c r="E380" s="41">
        <v>716</v>
      </c>
      <c r="F380" s="44">
        <v>0.1</v>
      </c>
      <c r="G380" s="45">
        <f>E380+F380*E380</f>
        <v>787.6</v>
      </c>
      <c r="H380" s="41" t="s">
        <v>12</v>
      </c>
      <c r="I380" s="46">
        <v>0</v>
      </c>
      <c r="J380" s="42">
        <f>I380*G380</f>
        <v>0</v>
      </c>
      <c r="K380" s="43"/>
    </row>
    <row r="381" spans="1:11" ht="15.75" x14ac:dyDescent="0.25">
      <c r="A381" s="24"/>
      <c r="B381" s="3" t="s">
        <v>208</v>
      </c>
      <c r="C381" s="4"/>
      <c r="D381" s="4"/>
      <c r="E381" s="41"/>
      <c r="F381" s="41"/>
      <c r="G381" s="41"/>
      <c r="H381" s="41"/>
      <c r="I381" s="42"/>
      <c r="J381" s="42"/>
      <c r="K381" s="43"/>
    </row>
    <row r="382" spans="1:11" ht="15.75" x14ac:dyDescent="0.25">
      <c r="A382" s="24" t="s">
        <v>264</v>
      </c>
      <c r="B382" s="4" t="s">
        <v>195</v>
      </c>
      <c r="C382" s="4"/>
      <c r="D382" s="4"/>
      <c r="E382" s="41">
        <v>13</v>
      </c>
      <c r="F382" s="44">
        <v>0</v>
      </c>
      <c r="G382" s="45">
        <f t="shared" ref="G382:G397" si="44">E382+F382*E382</f>
        <v>13</v>
      </c>
      <c r="H382" s="41" t="s">
        <v>16</v>
      </c>
      <c r="I382" s="46">
        <v>0</v>
      </c>
      <c r="J382" s="42">
        <f t="shared" ref="J382:J397" si="45">I382*G382</f>
        <v>0</v>
      </c>
      <c r="K382" s="43"/>
    </row>
    <row r="383" spans="1:11" ht="15.75" x14ac:dyDescent="0.25">
      <c r="A383" s="24" t="s">
        <v>264</v>
      </c>
      <c r="B383" s="4" t="s">
        <v>194</v>
      </c>
      <c r="C383" s="4"/>
      <c r="D383" s="4"/>
      <c r="E383" s="41">
        <v>7</v>
      </c>
      <c r="F383" s="44">
        <v>0</v>
      </c>
      <c r="G383" s="45">
        <f t="shared" si="44"/>
        <v>7</v>
      </c>
      <c r="H383" s="41" t="s">
        <v>16</v>
      </c>
      <c r="I383" s="46">
        <v>0</v>
      </c>
      <c r="J383" s="42">
        <f t="shared" si="45"/>
        <v>0</v>
      </c>
      <c r="K383" s="43"/>
    </row>
    <row r="384" spans="1:11" ht="15.75" x14ac:dyDescent="0.25">
      <c r="A384" s="24" t="s">
        <v>264</v>
      </c>
      <c r="B384" s="4" t="s">
        <v>205</v>
      </c>
      <c r="C384" s="4"/>
      <c r="D384" s="4"/>
      <c r="E384" s="41">
        <v>35</v>
      </c>
      <c r="F384" s="44">
        <v>0</v>
      </c>
      <c r="G384" s="45">
        <f t="shared" si="44"/>
        <v>35</v>
      </c>
      <c r="H384" s="41" t="s">
        <v>16</v>
      </c>
      <c r="I384" s="46">
        <v>0</v>
      </c>
      <c r="J384" s="42">
        <f t="shared" si="45"/>
        <v>0</v>
      </c>
      <c r="K384" s="43"/>
    </row>
    <row r="385" spans="1:11" ht="15.75" x14ac:dyDescent="0.25">
      <c r="A385" s="24" t="s">
        <v>264</v>
      </c>
      <c r="B385" s="4" t="s">
        <v>204</v>
      </c>
      <c r="C385" s="4"/>
      <c r="D385" s="4"/>
      <c r="E385" s="41">
        <v>15</v>
      </c>
      <c r="F385" s="44">
        <v>0</v>
      </c>
      <c r="G385" s="45">
        <f t="shared" si="44"/>
        <v>15</v>
      </c>
      <c r="H385" s="41" t="s">
        <v>16</v>
      </c>
      <c r="I385" s="46">
        <v>0</v>
      </c>
      <c r="J385" s="42">
        <f t="shared" si="45"/>
        <v>0</v>
      </c>
      <c r="K385" s="43"/>
    </row>
    <row r="386" spans="1:11" ht="15.75" x14ac:dyDescent="0.25">
      <c r="A386" s="24" t="s">
        <v>264</v>
      </c>
      <c r="B386" s="4" t="s">
        <v>203</v>
      </c>
      <c r="C386" s="4"/>
      <c r="D386" s="4"/>
      <c r="E386" s="41">
        <v>20</v>
      </c>
      <c r="F386" s="44">
        <v>0</v>
      </c>
      <c r="G386" s="45">
        <f t="shared" si="44"/>
        <v>20</v>
      </c>
      <c r="H386" s="41" t="s">
        <v>16</v>
      </c>
      <c r="I386" s="46">
        <v>0</v>
      </c>
      <c r="J386" s="42">
        <f t="shared" si="45"/>
        <v>0</v>
      </c>
      <c r="K386" s="43"/>
    </row>
    <row r="387" spans="1:11" ht="15.75" x14ac:dyDescent="0.25">
      <c r="A387" s="24" t="s">
        <v>264</v>
      </c>
      <c r="B387" s="4" t="s">
        <v>202</v>
      </c>
      <c r="C387" s="4"/>
      <c r="D387" s="4"/>
      <c r="E387" s="41">
        <v>8</v>
      </c>
      <c r="F387" s="44">
        <v>0</v>
      </c>
      <c r="G387" s="45">
        <f t="shared" si="44"/>
        <v>8</v>
      </c>
      <c r="H387" s="41" t="s">
        <v>16</v>
      </c>
      <c r="I387" s="46">
        <v>0</v>
      </c>
      <c r="J387" s="42">
        <f t="shared" si="45"/>
        <v>0</v>
      </c>
      <c r="K387" s="43"/>
    </row>
    <row r="388" spans="1:11" ht="15.75" x14ac:dyDescent="0.25">
      <c r="A388" s="24" t="s">
        <v>264</v>
      </c>
      <c r="B388" s="4" t="s">
        <v>201</v>
      </c>
      <c r="C388" s="4"/>
      <c r="D388" s="4"/>
      <c r="E388" s="41">
        <v>6</v>
      </c>
      <c r="F388" s="44">
        <v>0</v>
      </c>
      <c r="G388" s="45">
        <f t="shared" si="44"/>
        <v>6</v>
      </c>
      <c r="H388" s="41" t="s">
        <v>16</v>
      </c>
      <c r="I388" s="46">
        <v>0</v>
      </c>
      <c r="J388" s="42">
        <f t="shared" si="45"/>
        <v>0</v>
      </c>
      <c r="K388" s="43"/>
    </row>
    <row r="389" spans="1:11" ht="15.75" x14ac:dyDescent="0.25">
      <c r="A389" s="24" t="s">
        <v>264</v>
      </c>
      <c r="B389" s="4" t="s">
        <v>200</v>
      </c>
      <c r="C389" s="4"/>
      <c r="D389" s="4"/>
      <c r="E389" s="41">
        <v>8</v>
      </c>
      <c r="F389" s="44">
        <v>0</v>
      </c>
      <c r="G389" s="45">
        <f t="shared" si="44"/>
        <v>8</v>
      </c>
      <c r="H389" s="41" t="s">
        <v>16</v>
      </c>
      <c r="I389" s="46">
        <v>0</v>
      </c>
      <c r="J389" s="42">
        <f t="shared" si="45"/>
        <v>0</v>
      </c>
      <c r="K389" s="43"/>
    </row>
    <row r="390" spans="1:11" ht="15.75" x14ac:dyDescent="0.25">
      <c r="A390" s="24" t="s">
        <v>264</v>
      </c>
      <c r="B390" s="4" t="s">
        <v>207</v>
      </c>
      <c r="C390" s="4"/>
      <c r="D390" s="4"/>
      <c r="E390" s="41">
        <v>26</v>
      </c>
      <c r="F390" s="44">
        <v>0</v>
      </c>
      <c r="G390" s="45">
        <f t="shared" si="44"/>
        <v>26</v>
      </c>
      <c r="H390" s="41" t="s">
        <v>16</v>
      </c>
      <c r="I390" s="46">
        <v>0</v>
      </c>
      <c r="J390" s="42">
        <f t="shared" si="45"/>
        <v>0</v>
      </c>
      <c r="K390" s="43"/>
    </row>
    <row r="391" spans="1:11" ht="15.75" x14ac:dyDescent="0.25">
      <c r="A391" s="24" t="s">
        <v>264</v>
      </c>
      <c r="B391" s="4" t="s">
        <v>35</v>
      </c>
      <c r="C391" s="4"/>
      <c r="D391" s="4"/>
      <c r="E391" s="41">
        <v>58</v>
      </c>
      <c r="F391" s="44">
        <v>0</v>
      </c>
      <c r="G391" s="45">
        <f t="shared" si="44"/>
        <v>58</v>
      </c>
      <c r="H391" s="41" t="s">
        <v>16</v>
      </c>
      <c r="I391" s="46">
        <v>0</v>
      </c>
      <c r="J391" s="42">
        <f t="shared" si="45"/>
        <v>0</v>
      </c>
      <c r="K391" s="43"/>
    </row>
    <row r="392" spans="1:11" ht="15.75" x14ac:dyDescent="0.25">
      <c r="A392" s="24" t="s">
        <v>264</v>
      </c>
      <c r="B392" s="4" t="s">
        <v>198</v>
      </c>
      <c r="C392" s="4"/>
      <c r="D392" s="4"/>
      <c r="E392" s="41">
        <v>29</v>
      </c>
      <c r="F392" s="44">
        <v>0</v>
      </c>
      <c r="G392" s="45">
        <f t="shared" si="44"/>
        <v>29</v>
      </c>
      <c r="H392" s="41" t="s">
        <v>16</v>
      </c>
      <c r="I392" s="46">
        <v>0</v>
      </c>
      <c r="J392" s="42">
        <f t="shared" si="45"/>
        <v>0</v>
      </c>
      <c r="K392" s="43"/>
    </row>
    <row r="393" spans="1:11" ht="15.75" x14ac:dyDescent="0.25">
      <c r="A393" s="24" t="s">
        <v>264</v>
      </c>
      <c r="B393" s="4" t="s">
        <v>197</v>
      </c>
      <c r="C393" s="4"/>
      <c r="D393" s="4"/>
      <c r="E393" s="41">
        <v>12</v>
      </c>
      <c r="F393" s="44">
        <v>0</v>
      </c>
      <c r="G393" s="45">
        <f t="shared" si="44"/>
        <v>12</v>
      </c>
      <c r="H393" s="41" t="s">
        <v>16</v>
      </c>
      <c r="I393" s="46">
        <v>0</v>
      </c>
      <c r="J393" s="42">
        <f t="shared" si="45"/>
        <v>0</v>
      </c>
      <c r="K393" s="43"/>
    </row>
    <row r="394" spans="1:11" ht="15.75" x14ac:dyDescent="0.25">
      <c r="A394" s="24" t="s">
        <v>264</v>
      </c>
      <c r="B394" s="4" t="s">
        <v>196</v>
      </c>
      <c r="C394" s="4"/>
      <c r="D394" s="4"/>
      <c r="E394" s="41">
        <v>24</v>
      </c>
      <c r="F394" s="44">
        <v>0</v>
      </c>
      <c r="G394" s="45">
        <f t="shared" si="44"/>
        <v>24</v>
      </c>
      <c r="H394" s="41" t="s">
        <v>16</v>
      </c>
      <c r="I394" s="46">
        <v>0</v>
      </c>
      <c r="J394" s="42">
        <f t="shared" si="45"/>
        <v>0</v>
      </c>
      <c r="K394" s="43"/>
    </row>
    <row r="395" spans="1:11" ht="15.75" x14ac:dyDescent="0.25">
      <c r="A395" s="24" t="s">
        <v>264</v>
      </c>
      <c r="B395" s="4" t="s">
        <v>199</v>
      </c>
      <c r="C395" s="4"/>
      <c r="D395" s="4"/>
      <c r="E395" s="41">
        <v>4</v>
      </c>
      <c r="F395" s="44">
        <v>0</v>
      </c>
      <c r="G395" s="45">
        <f t="shared" si="44"/>
        <v>4</v>
      </c>
      <c r="H395" s="41" t="s">
        <v>16</v>
      </c>
      <c r="I395" s="46">
        <v>0</v>
      </c>
      <c r="J395" s="42">
        <f t="shared" si="45"/>
        <v>0</v>
      </c>
      <c r="K395" s="43"/>
    </row>
    <row r="396" spans="1:11" ht="15.75" x14ac:dyDescent="0.25">
      <c r="A396" s="24" t="s">
        <v>264</v>
      </c>
      <c r="B396" s="4" t="s">
        <v>37</v>
      </c>
      <c r="C396" s="4"/>
      <c r="D396" s="4"/>
      <c r="E396" s="41">
        <v>24</v>
      </c>
      <c r="F396" s="44">
        <v>0</v>
      </c>
      <c r="G396" s="45">
        <f t="shared" si="44"/>
        <v>24</v>
      </c>
      <c r="H396" s="41" t="s">
        <v>16</v>
      </c>
      <c r="I396" s="46">
        <v>0</v>
      </c>
      <c r="J396" s="42">
        <f t="shared" si="45"/>
        <v>0</v>
      </c>
      <c r="K396" s="43"/>
    </row>
    <row r="397" spans="1:11" ht="15.75" x14ac:dyDescent="0.25">
      <c r="A397" s="24" t="s">
        <v>264</v>
      </c>
      <c r="B397" s="4" t="s">
        <v>281</v>
      </c>
      <c r="C397" s="4"/>
      <c r="D397" s="4"/>
      <c r="E397" s="41">
        <v>1181</v>
      </c>
      <c r="F397" s="44">
        <v>0.1</v>
      </c>
      <c r="G397" s="45">
        <f t="shared" si="44"/>
        <v>1299.0999999999999</v>
      </c>
      <c r="H397" s="41" t="s">
        <v>12</v>
      </c>
      <c r="I397" s="46">
        <v>0</v>
      </c>
      <c r="J397" s="42">
        <f t="shared" si="45"/>
        <v>0</v>
      </c>
      <c r="K397" s="43"/>
    </row>
    <row r="398" spans="1:11" ht="15.75" x14ac:dyDescent="0.25">
      <c r="A398" s="24"/>
      <c r="B398" s="3" t="s">
        <v>22</v>
      </c>
      <c r="C398" s="4"/>
      <c r="D398" s="4"/>
      <c r="E398" s="41"/>
      <c r="F398" s="41"/>
      <c r="G398" s="41"/>
      <c r="H398" s="41"/>
      <c r="I398" s="42"/>
      <c r="J398" s="42"/>
      <c r="K398" s="43"/>
    </row>
    <row r="399" spans="1:11" ht="15.75" x14ac:dyDescent="0.25">
      <c r="A399" s="24" t="s">
        <v>265</v>
      </c>
      <c r="B399" s="4" t="s">
        <v>195</v>
      </c>
      <c r="C399" s="4"/>
      <c r="D399" s="4"/>
      <c r="E399" s="41">
        <v>9</v>
      </c>
      <c r="F399" s="44">
        <v>0</v>
      </c>
      <c r="G399" s="45">
        <f t="shared" ref="G399:G414" si="46">E399+F399*E399</f>
        <v>9</v>
      </c>
      <c r="H399" s="41" t="s">
        <v>16</v>
      </c>
      <c r="I399" s="46">
        <v>0</v>
      </c>
      <c r="J399" s="42">
        <f t="shared" ref="J399:J414" si="47">I399*G399</f>
        <v>0</v>
      </c>
      <c r="K399" s="43"/>
    </row>
    <row r="400" spans="1:11" ht="15.75" x14ac:dyDescent="0.25">
      <c r="A400" s="24" t="s">
        <v>265</v>
      </c>
      <c r="B400" s="4" t="s">
        <v>194</v>
      </c>
      <c r="C400" s="4"/>
      <c r="D400" s="4"/>
      <c r="E400" s="41">
        <v>5</v>
      </c>
      <c r="F400" s="44">
        <v>0</v>
      </c>
      <c r="G400" s="45">
        <f t="shared" si="46"/>
        <v>5</v>
      </c>
      <c r="H400" s="41" t="s">
        <v>16</v>
      </c>
      <c r="I400" s="46">
        <v>0</v>
      </c>
      <c r="J400" s="42">
        <f t="shared" si="47"/>
        <v>0</v>
      </c>
      <c r="K400" s="43"/>
    </row>
    <row r="401" spans="1:11" ht="15.75" x14ac:dyDescent="0.25">
      <c r="A401" s="24" t="s">
        <v>265</v>
      </c>
      <c r="B401" s="4" t="s">
        <v>205</v>
      </c>
      <c r="C401" s="4"/>
      <c r="D401" s="4"/>
      <c r="E401" s="41">
        <v>78</v>
      </c>
      <c r="F401" s="44">
        <v>0</v>
      </c>
      <c r="G401" s="45">
        <f t="shared" si="46"/>
        <v>78</v>
      </c>
      <c r="H401" s="41" t="s">
        <v>16</v>
      </c>
      <c r="I401" s="46">
        <v>0</v>
      </c>
      <c r="J401" s="42">
        <f t="shared" si="47"/>
        <v>0</v>
      </c>
      <c r="K401" s="43"/>
    </row>
    <row r="402" spans="1:11" ht="15.75" x14ac:dyDescent="0.25">
      <c r="A402" s="24" t="s">
        <v>265</v>
      </c>
      <c r="B402" s="4" t="s">
        <v>204</v>
      </c>
      <c r="C402" s="4"/>
      <c r="D402" s="4"/>
      <c r="E402" s="41">
        <v>27</v>
      </c>
      <c r="F402" s="44">
        <v>0</v>
      </c>
      <c r="G402" s="45">
        <f t="shared" si="46"/>
        <v>27</v>
      </c>
      <c r="H402" s="41" t="s">
        <v>16</v>
      </c>
      <c r="I402" s="46">
        <v>0</v>
      </c>
      <c r="J402" s="42">
        <f t="shared" si="47"/>
        <v>0</v>
      </c>
      <c r="K402" s="43"/>
    </row>
    <row r="403" spans="1:11" ht="15.75" x14ac:dyDescent="0.25">
      <c r="A403" s="24" t="s">
        <v>265</v>
      </c>
      <c r="B403" s="4" t="s">
        <v>203</v>
      </c>
      <c r="C403" s="4"/>
      <c r="D403" s="4"/>
      <c r="E403" s="41">
        <v>45</v>
      </c>
      <c r="F403" s="44">
        <v>0</v>
      </c>
      <c r="G403" s="45">
        <f t="shared" si="46"/>
        <v>45</v>
      </c>
      <c r="H403" s="41" t="s">
        <v>16</v>
      </c>
      <c r="I403" s="46">
        <v>0</v>
      </c>
      <c r="J403" s="42">
        <f t="shared" si="47"/>
        <v>0</v>
      </c>
      <c r="K403" s="43"/>
    </row>
    <row r="404" spans="1:11" ht="15.75" x14ac:dyDescent="0.25">
      <c r="A404" s="24" t="s">
        <v>265</v>
      </c>
      <c r="B404" s="4" t="s">
        <v>202</v>
      </c>
      <c r="C404" s="4"/>
      <c r="D404" s="4"/>
      <c r="E404" s="41">
        <v>16</v>
      </c>
      <c r="F404" s="44">
        <v>0</v>
      </c>
      <c r="G404" s="45">
        <f t="shared" si="46"/>
        <v>16</v>
      </c>
      <c r="H404" s="41" t="s">
        <v>16</v>
      </c>
      <c r="I404" s="46">
        <v>0</v>
      </c>
      <c r="J404" s="42">
        <f t="shared" si="47"/>
        <v>0</v>
      </c>
      <c r="K404" s="43"/>
    </row>
    <row r="405" spans="1:11" ht="15.75" x14ac:dyDescent="0.25">
      <c r="A405" s="24" t="s">
        <v>265</v>
      </c>
      <c r="B405" s="4" t="s">
        <v>201</v>
      </c>
      <c r="C405" s="4"/>
      <c r="D405" s="4"/>
      <c r="E405" s="41">
        <v>11</v>
      </c>
      <c r="F405" s="44">
        <v>0</v>
      </c>
      <c r="G405" s="45">
        <f t="shared" si="46"/>
        <v>11</v>
      </c>
      <c r="H405" s="41" t="s">
        <v>16</v>
      </c>
      <c r="I405" s="46">
        <v>0</v>
      </c>
      <c r="J405" s="42">
        <f t="shared" si="47"/>
        <v>0</v>
      </c>
      <c r="K405" s="43"/>
    </row>
    <row r="406" spans="1:11" ht="15.75" x14ac:dyDescent="0.25">
      <c r="A406" s="24" t="s">
        <v>265</v>
      </c>
      <c r="B406" s="4" t="s">
        <v>200</v>
      </c>
      <c r="C406" s="4"/>
      <c r="D406" s="4"/>
      <c r="E406" s="41">
        <v>6</v>
      </c>
      <c r="F406" s="44">
        <v>0</v>
      </c>
      <c r="G406" s="45">
        <f t="shared" si="46"/>
        <v>6</v>
      </c>
      <c r="H406" s="41" t="s">
        <v>16</v>
      </c>
      <c r="I406" s="46">
        <v>0</v>
      </c>
      <c r="J406" s="42">
        <f t="shared" si="47"/>
        <v>0</v>
      </c>
      <c r="K406" s="43"/>
    </row>
    <row r="407" spans="1:11" ht="15.75" x14ac:dyDescent="0.25">
      <c r="A407" s="24" t="s">
        <v>265</v>
      </c>
      <c r="B407" s="4" t="s">
        <v>206</v>
      </c>
      <c r="C407" s="4"/>
      <c r="D407" s="4"/>
      <c r="E407" s="41">
        <v>11</v>
      </c>
      <c r="F407" s="44">
        <v>0</v>
      </c>
      <c r="G407" s="45">
        <f t="shared" si="46"/>
        <v>11</v>
      </c>
      <c r="H407" s="41" t="s">
        <v>16</v>
      </c>
      <c r="I407" s="46">
        <v>0</v>
      </c>
      <c r="J407" s="42">
        <f t="shared" si="47"/>
        <v>0</v>
      </c>
      <c r="K407" s="43"/>
    </row>
    <row r="408" spans="1:11" ht="15.75" x14ac:dyDescent="0.25">
      <c r="A408" s="24" t="s">
        <v>265</v>
      </c>
      <c r="B408" s="4" t="s">
        <v>35</v>
      </c>
      <c r="C408" s="4"/>
      <c r="D408" s="4"/>
      <c r="E408" s="41">
        <v>115</v>
      </c>
      <c r="F408" s="44">
        <v>0</v>
      </c>
      <c r="G408" s="45">
        <f t="shared" si="46"/>
        <v>115</v>
      </c>
      <c r="H408" s="41" t="s">
        <v>16</v>
      </c>
      <c r="I408" s="46">
        <v>0</v>
      </c>
      <c r="J408" s="42">
        <f t="shared" si="47"/>
        <v>0</v>
      </c>
      <c r="K408" s="43"/>
    </row>
    <row r="409" spans="1:11" ht="15.75" x14ac:dyDescent="0.25">
      <c r="A409" s="24" t="s">
        <v>265</v>
      </c>
      <c r="B409" s="4" t="s">
        <v>198</v>
      </c>
      <c r="C409" s="4"/>
      <c r="D409" s="4"/>
      <c r="E409" s="41">
        <v>57</v>
      </c>
      <c r="F409" s="44">
        <v>0</v>
      </c>
      <c r="G409" s="45">
        <f t="shared" si="46"/>
        <v>57</v>
      </c>
      <c r="H409" s="41" t="s">
        <v>16</v>
      </c>
      <c r="I409" s="46">
        <v>0</v>
      </c>
      <c r="J409" s="42">
        <f t="shared" si="47"/>
        <v>0</v>
      </c>
      <c r="K409" s="43"/>
    </row>
    <row r="410" spans="1:11" ht="15.75" x14ac:dyDescent="0.25">
      <c r="A410" s="24" t="s">
        <v>265</v>
      </c>
      <c r="B410" s="4" t="s">
        <v>197</v>
      </c>
      <c r="C410" s="4"/>
      <c r="D410" s="4"/>
      <c r="E410" s="41">
        <v>28</v>
      </c>
      <c r="F410" s="44">
        <v>0</v>
      </c>
      <c r="G410" s="45">
        <f t="shared" si="46"/>
        <v>28</v>
      </c>
      <c r="H410" s="41" t="s">
        <v>16</v>
      </c>
      <c r="I410" s="46">
        <v>0</v>
      </c>
      <c r="J410" s="42">
        <f t="shared" si="47"/>
        <v>0</v>
      </c>
      <c r="K410" s="43"/>
    </row>
    <row r="411" spans="1:11" ht="15.75" x14ac:dyDescent="0.25">
      <c r="A411" s="24" t="s">
        <v>265</v>
      </c>
      <c r="B411" s="4" t="s">
        <v>196</v>
      </c>
      <c r="C411" s="4"/>
      <c r="D411" s="4"/>
      <c r="E411" s="41">
        <v>66</v>
      </c>
      <c r="F411" s="44">
        <v>0</v>
      </c>
      <c r="G411" s="45">
        <f t="shared" si="46"/>
        <v>66</v>
      </c>
      <c r="H411" s="41" t="s">
        <v>16</v>
      </c>
      <c r="I411" s="46">
        <v>0</v>
      </c>
      <c r="J411" s="42">
        <f t="shared" si="47"/>
        <v>0</v>
      </c>
      <c r="K411" s="43"/>
    </row>
    <row r="412" spans="1:11" ht="15.75" x14ac:dyDescent="0.25">
      <c r="A412" s="24" t="s">
        <v>265</v>
      </c>
      <c r="B412" s="4" t="s">
        <v>199</v>
      </c>
      <c r="C412" s="4"/>
      <c r="D412" s="4"/>
      <c r="E412" s="41">
        <v>11</v>
      </c>
      <c r="F412" s="44">
        <v>0</v>
      </c>
      <c r="G412" s="45">
        <f t="shared" si="46"/>
        <v>11</v>
      </c>
      <c r="H412" s="41" t="s">
        <v>16</v>
      </c>
      <c r="I412" s="46">
        <v>0</v>
      </c>
      <c r="J412" s="42">
        <f t="shared" si="47"/>
        <v>0</v>
      </c>
      <c r="K412" s="43"/>
    </row>
    <row r="413" spans="1:11" ht="15.75" x14ac:dyDescent="0.25">
      <c r="A413" s="24" t="s">
        <v>265</v>
      </c>
      <c r="B413" s="4" t="s">
        <v>37</v>
      </c>
      <c r="C413" s="4"/>
      <c r="D413" s="4"/>
      <c r="E413" s="41">
        <v>35</v>
      </c>
      <c r="F413" s="44">
        <v>0</v>
      </c>
      <c r="G413" s="45">
        <f t="shared" si="46"/>
        <v>35</v>
      </c>
      <c r="H413" s="41" t="s">
        <v>16</v>
      </c>
      <c r="I413" s="46">
        <v>0</v>
      </c>
      <c r="J413" s="42">
        <f t="shared" si="47"/>
        <v>0</v>
      </c>
      <c r="K413" s="43"/>
    </row>
    <row r="414" spans="1:11" ht="16.5" thickBot="1" x14ac:dyDescent="0.3">
      <c r="A414" s="24" t="s">
        <v>265</v>
      </c>
      <c r="B414" s="4" t="s">
        <v>281</v>
      </c>
      <c r="C414" s="4"/>
      <c r="D414" s="4"/>
      <c r="E414" s="41">
        <v>1567</v>
      </c>
      <c r="F414" s="44">
        <v>0.1</v>
      </c>
      <c r="G414" s="45">
        <f t="shared" si="46"/>
        <v>1723.7</v>
      </c>
      <c r="H414" s="41" t="s">
        <v>12</v>
      </c>
      <c r="I414" s="46">
        <v>0</v>
      </c>
      <c r="J414" s="42">
        <f t="shared" si="47"/>
        <v>0</v>
      </c>
      <c r="K414" s="43"/>
    </row>
    <row r="415" spans="1:11" ht="16.5" thickBot="1" x14ac:dyDescent="0.3">
      <c r="A415" s="28" t="s">
        <v>282</v>
      </c>
      <c r="B415" s="9"/>
      <c r="C415" s="10" t="s">
        <v>283</v>
      </c>
      <c r="D415" s="10"/>
      <c r="E415" s="47"/>
      <c r="F415" s="47"/>
      <c r="G415" s="47"/>
      <c r="H415" s="47"/>
      <c r="I415" s="47"/>
      <c r="J415" s="47"/>
      <c r="K415" s="48"/>
    </row>
    <row r="416" spans="1:11" ht="15.75" x14ac:dyDescent="0.25">
      <c r="A416" s="29" t="s">
        <v>284</v>
      </c>
      <c r="B416" s="33" t="s">
        <v>229</v>
      </c>
      <c r="C416" s="11"/>
      <c r="D416" s="11"/>
      <c r="E416" s="49"/>
      <c r="F416" s="50"/>
      <c r="G416" s="50"/>
      <c r="H416" s="50"/>
      <c r="I416" s="50"/>
      <c r="J416" s="50"/>
      <c r="K416" s="51"/>
    </row>
    <row r="417" spans="1:11" ht="15.75" x14ac:dyDescent="0.25">
      <c r="A417" s="30" t="s">
        <v>285</v>
      </c>
      <c r="B417" s="15">
        <v>45180</v>
      </c>
      <c r="D417" s="15"/>
      <c r="E417" s="52" t="s">
        <v>286</v>
      </c>
      <c r="F417" s="53"/>
      <c r="G417" s="53"/>
      <c r="H417" s="27"/>
      <c r="I417" s="27"/>
      <c r="J417" s="27"/>
      <c r="K417" s="54"/>
    </row>
    <row r="418" spans="1:11" ht="15.75" x14ac:dyDescent="0.25">
      <c r="A418" s="30" t="s">
        <v>287</v>
      </c>
      <c r="B418" s="15">
        <v>45166</v>
      </c>
      <c r="D418" s="15"/>
      <c r="E418" s="52" t="s">
        <v>288</v>
      </c>
      <c r="F418" s="52" t="s">
        <v>289</v>
      </c>
      <c r="G418" s="55"/>
      <c r="H418" s="27"/>
      <c r="I418" s="27"/>
      <c r="J418" s="27"/>
      <c r="K418" s="56"/>
    </row>
    <row r="419" spans="1:11" ht="15.75" x14ac:dyDescent="0.25">
      <c r="A419" s="31" t="s">
        <v>290</v>
      </c>
      <c r="B419" s="22"/>
      <c r="C419" s="23"/>
      <c r="D419" s="23"/>
      <c r="E419" s="55"/>
      <c r="F419" s="55"/>
      <c r="G419" s="55"/>
      <c r="H419" s="55"/>
      <c r="I419" s="55"/>
      <c r="J419" s="55"/>
      <c r="K419" s="57"/>
    </row>
    <row r="420" spans="1:11" ht="16.5" thickBot="1" x14ac:dyDescent="0.3">
      <c r="A420" s="32" t="s">
        <v>291</v>
      </c>
      <c r="B420" s="35" t="s">
        <v>292</v>
      </c>
      <c r="C420" s="1"/>
      <c r="D420" s="1"/>
      <c r="E420" s="58"/>
      <c r="F420" s="58"/>
      <c r="G420" s="58"/>
      <c r="H420" s="58"/>
      <c r="I420" s="58"/>
      <c r="J420" s="58"/>
      <c r="K420" s="59"/>
    </row>
    <row r="421" spans="1:11" ht="16.5" thickBot="1" x14ac:dyDescent="0.3">
      <c r="A421" s="36" t="s">
        <v>0</v>
      </c>
      <c r="B421" s="37" t="s">
        <v>1</v>
      </c>
      <c r="C421" s="38" t="s">
        <v>2</v>
      </c>
      <c r="D421" s="39" t="s">
        <v>3</v>
      </c>
      <c r="E421" s="40" t="s">
        <v>4</v>
      </c>
      <c r="F421" s="36" t="s">
        <v>5</v>
      </c>
      <c r="G421" s="36" t="s">
        <v>10</v>
      </c>
      <c r="H421" s="36" t="s">
        <v>6</v>
      </c>
      <c r="I421" s="36" t="s">
        <v>7</v>
      </c>
      <c r="J421" s="36" t="s">
        <v>8</v>
      </c>
      <c r="K421" s="36" t="s">
        <v>9</v>
      </c>
    </row>
    <row r="422" spans="1:11" ht="15.75" x14ac:dyDescent="0.25">
      <c r="A422" s="24"/>
      <c r="B422" s="3" t="s">
        <v>64</v>
      </c>
      <c r="C422" s="4"/>
      <c r="D422" s="4"/>
      <c r="E422" s="41"/>
      <c r="F422" s="41"/>
      <c r="G422" s="41"/>
      <c r="H422" s="41"/>
      <c r="I422" s="42"/>
      <c r="J422" s="42"/>
      <c r="K422" s="43"/>
    </row>
    <row r="423" spans="1:11" ht="15.75" x14ac:dyDescent="0.25">
      <c r="A423" s="24" t="s">
        <v>266</v>
      </c>
      <c r="B423" s="4" t="s">
        <v>37</v>
      </c>
      <c r="C423" s="4"/>
      <c r="D423" s="4"/>
      <c r="E423" s="41">
        <v>43</v>
      </c>
      <c r="F423" s="44">
        <v>0</v>
      </c>
      <c r="G423" s="45">
        <f t="shared" ref="G423:G438" si="48">E423+F423*E423</f>
        <v>43</v>
      </c>
      <c r="H423" s="41" t="s">
        <v>16</v>
      </c>
      <c r="I423" s="46">
        <v>0</v>
      </c>
      <c r="J423" s="42">
        <f t="shared" ref="J423:J438" si="49">I423*G423</f>
        <v>0</v>
      </c>
      <c r="K423" s="43"/>
    </row>
    <row r="424" spans="1:11" ht="15.75" x14ac:dyDescent="0.25">
      <c r="A424" s="24" t="s">
        <v>266</v>
      </c>
      <c r="B424" s="4" t="s">
        <v>35</v>
      </c>
      <c r="C424" s="4"/>
      <c r="D424" s="4"/>
      <c r="E424" s="41">
        <v>115</v>
      </c>
      <c r="F424" s="44">
        <v>0</v>
      </c>
      <c r="G424" s="45">
        <f t="shared" si="48"/>
        <v>115</v>
      </c>
      <c r="H424" s="41" t="s">
        <v>16</v>
      </c>
      <c r="I424" s="46">
        <v>0</v>
      </c>
      <c r="J424" s="42">
        <f t="shared" si="49"/>
        <v>0</v>
      </c>
      <c r="K424" s="43"/>
    </row>
    <row r="425" spans="1:11" ht="15.75" x14ac:dyDescent="0.25">
      <c r="A425" s="24" t="s">
        <v>266</v>
      </c>
      <c r="B425" s="4" t="s">
        <v>199</v>
      </c>
      <c r="C425" s="4"/>
      <c r="D425" s="4"/>
      <c r="E425" s="41">
        <v>13</v>
      </c>
      <c r="F425" s="44">
        <v>0</v>
      </c>
      <c r="G425" s="45">
        <f t="shared" si="48"/>
        <v>13</v>
      </c>
      <c r="H425" s="41" t="s">
        <v>16</v>
      </c>
      <c r="I425" s="46">
        <v>0</v>
      </c>
      <c r="J425" s="42">
        <f t="shared" si="49"/>
        <v>0</v>
      </c>
      <c r="K425" s="43"/>
    </row>
    <row r="426" spans="1:11" ht="15.75" x14ac:dyDescent="0.25">
      <c r="A426" s="24" t="s">
        <v>266</v>
      </c>
      <c r="B426" s="4" t="s">
        <v>206</v>
      </c>
      <c r="C426" s="4"/>
      <c r="D426" s="4"/>
      <c r="E426" s="41">
        <v>24</v>
      </c>
      <c r="F426" s="44">
        <v>0</v>
      </c>
      <c r="G426" s="45">
        <f t="shared" si="48"/>
        <v>24</v>
      </c>
      <c r="H426" s="41" t="s">
        <v>16</v>
      </c>
      <c r="I426" s="46">
        <v>0</v>
      </c>
      <c r="J426" s="42">
        <f t="shared" si="49"/>
        <v>0</v>
      </c>
      <c r="K426" s="43"/>
    </row>
    <row r="427" spans="1:11" ht="15.75" x14ac:dyDescent="0.25">
      <c r="A427" s="24" t="s">
        <v>266</v>
      </c>
      <c r="B427" s="4" t="s">
        <v>200</v>
      </c>
      <c r="C427" s="4"/>
      <c r="D427" s="4"/>
      <c r="E427" s="41">
        <v>6</v>
      </c>
      <c r="F427" s="44">
        <v>0</v>
      </c>
      <c r="G427" s="45">
        <f t="shared" si="48"/>
        <v>6</v>
      </c>
      <c r="H427" s="41" t="s">
        <v>16</v>
      </c>
      <c r="I427" s="46">
        <v>0</v>
      </c>
      <c r="J427" s="42">
        <f t="shared" si="49"/>
        <v>0</v>
      </c>
      <c r="K427" s="43"/>
    </row>
    <row r="428" spans="1:11" ht="15.75" x14ac:dyDescent="0.25">
      <c r="A428" s="24" t="s">
        <v>266</v>
      </c>
      <c r="B428" s="4" t="s">
        <v>196</v>
      </c>
      <c r="C428" s="4"/>
      <c r="D428" s="4"/>
      <c r="E428" s="41">
        <v>66</v>
      </c>
      <c r="F428" s="44">
        <v>0</v>
      </c>
      <c r="G428" s="45">
        <f t="shared" si="48"/>
        <v>66</v>
      </c>
      <c r="H428" s="41" t="s">
        <v>16</v>
      </c>
      <c r="I428" s="46">
        <v>0</v>
      </c>
      <c r="J428" s="42">
        <f t="shared" si="49"/>
        <v>0</v>
      </c>
      <c r="K428" s="43"/>
    </row>
    <row r="429" spans="1:11" ht="15.75" x14ac:dyDescent="0.25">
      <c r="A429" s="24" t="s">
        <v>266</v>
      </c>
      <c r="B429" s="4" t="s">
        <v>197</v>
      </c>
      <c r="C429" s="4"/>
      <c r="D429" s="4"/>
      <c r="E429" s="41">
        <v>29</v>
      </c>
      <c r="F429" s="44">
        <v>0</v>
      </c>
      <c r="G429" s="45">
        <f t="shared" si="48"/>
        <v>29</v>
      </c>
      <c r="H429" s="41" t="s">
        <v>16</v>
      </c>
      <c r="I429" s="46">
        <v>0</v>
      </c>
      <c r="J429" s="42">
        <f t="shared" si="49"/>
        <v>0</v>
      </c>
      <c r="K429" s="43"/>
    </row>
    <row r="430" spans="1:11" ht="15.75" x14ac:dyDescent="0.25">
      <c r="A430" s="24" t="s">
        <v>266</v>
      </c>
      <c r="B430" s="4" t="s">
        <v>201</v>
      </c>
      <c r="C430" s="4"/>
      <c r="D430" s="4"/>
      <c r="E430" s="41">
        <v>11</v>
      </c>
      <c r="F430" s="44">
        <v>0</v>
      </c>
      <c r="G430" s="45">
        <f t="shared" si="48"/>
        <v>11</v>
      </c>
      <c r="H430" s="41" t="s">
        <v>16</v>
      </c>
      <c r="I430" s="46">
        <v>0</v>
      </c>
      <c r="J430" s="42">
        <f t="shared" si="49"/>
        <v>0</v>
      </c>
      <c r="K430" s="43"/>
    </row>
    <row r="431" spans="1:11" ht="15.75" x14ac:dyDescent="0.25">
      <c r="A431" s="24" t="s">
        <v>266</v>
      </c>
      <c r="B431" s="4" t="s">
        <v>198</v>
      </c>
      <c r="C431" s="4"/>
      <c r="D431" s="4"/>
      <c r="E431" s="41">
        <v>55</v>
      </c>
      <c r="F431" s="44">
        <v>0</v>
      </c>
      <c r="G431" s="45">
        <f t="shared" si="48"/>
        <v>55</v>
      </c>
      <c r="H431" s="41" t="s">
        <v>16</v>
      </c>
      <c r="I431" s="46">
        <v>0</v>
      </c>
      <c r="J431" s="42">
        <f t="shared" si="49"/>
        <v>0</v>
      </c>
      <c r="K431" s="43"/>
    </row>
    <row r="432" spans="1:11" ht="15.75" x14ac:dyDescent="0.25">
      <c r="A432" s="24" t="s">
        <v>266</v>
      </c>
      <c r="B432" s="4" t="s">
        <v>202</v>
      </c>
      <c r="C432" s="4"/>
      <c r="D432" s="4"/>
      <c r="E432" s="41">
        <v>16</v>
      </c>
      <c r="F432" s="44">
        <v>0</v>
      </c>
      <c r="G432" s="45">
        <f t="shared" si="48"/>
        <v>16</v>
      </c>
      <c r="H432" s="41" t="s">
        <v>16</v>
      </c>
      <c r="I432" s="46">
        <v>0</v>
      </c>
      <c r="J432" s="42">
        <f t="shared" si="49"/>
        <v>0</v>
      </c>
      <c r="K432" s="43"/>
    </row>
    <row r="433" spans="1:11" ht="15.75" x14ac:dyDescent="0.25">
      <c r="A433" s="24" t="s">
        <v>266</v>
      </c>
      <c r="B433" s="4" t="s">
        <v>203</v>
      </c>
      <c r="C433" s="4"/>
      <c r="D433" s="4"/>
      <c r="E433" s="41">
        <v>45</v>
      </c>
      <c r="F433" s="44">
        <v>0</v>
      </c>
      <c r="G433" s="45">
        <f t="shared" si="48"/>
        <v>45</v>
      </c>
      <c r="H433" s="41" t="s">
        <v>16</v>
      </c>
      <c r="I433" s="46">
        <v>0</v>
      </c>
      <c r="J433" s="42">
        <f t="shared" si="49"/>
        <v>0</v>
      </c>
      <c r="K433" s="43"/>
    </row>
    <row r="434" spans="1:11" ht="15.75" x14ac:dyDescent="0.25">
      <c r="A434" s="24" t="s">
        <v>266</v>
      </c>
      <c r="B434" s="4" t="s">
        <v>204</v>
      </c>
      <c r="C434" s="4"/>
      <c r="D434" s="4"/>
      <c r="E434" s="41">
        <v>27</v>
      </c>
      <c r="F434" s="44">
        <v>0</v>
      </c>
      <c r="G434" s="45">
        <f t="shared" si="48"/>
        <v>27</v>
      </c>
      <c r="H434" s="41" t="s">
        <v>16</v>
      </c>
      <c r="I434" s="46">
        <v>0</v>
      </c>
      <c r="J434" s="42">
        <f t="shared" si="49"/>
        <v>0</v>
      </c>
      <c r="K434" s="43"/>
    </row>
    <row r="435" spans="1:11" ht="15.75" x14ac:dyDescent="0.25">
      <c r="A435" s="24" t="s">
        <v>266</v>
      </c>
      <c r="B435" s="4" t="s">
        <v>205</v>
      </c>
      <c r="C435" s="4"/>
      <c r="D435" s="4"/>
      <c r="E435" s="41">
        <v>78</v>
      </c>
      <c r="F435" s="44">
        <v>0</v>
      </c>
      <c r="G435" s="45">
        <f t="shared" si="48"/>
        <v>78</v>
      </c>
      <c r="H435" s="41" t="s">
        <v>16</v>
      </c>
      <c r="I435" s="46">
        <v>0</v>
      </c>
      <c r="J435" s="42">
        <f t="shared" si="49"/>
        <v>0</v>
      </c>
      <c r="K435" s="43"/>
    </row>
    <row r="436" spans="1:11" ht="15.75" x14ac:dyDescent="0.25">
      <c r="A436" s="24" t="s">
        <v>266</v>
      </c>
      <c r="B436" s="4" t="s">
        <v>194</v>
      </c>
      <c r="C436" s="4"/>
      <c r="D436" s="4"/>
      <c r="E436" s="41">
        <v>5</v>
      </c>
      <c r="F436" s="44">
        <v>0</v>
      </c>
      <c r="G436" s="45">
        <f t="shared" si="48"/>
        <v>5</v>
      </c>
      <c r="H436" s="41" t="s">
        <v>16</v>
      </c>
      <c r="I436" s="46">
        <v>0</v>
      </c>
      <c r="J436" s="42">
        <f t="shared" si="49"/>
        <v>0</v>
      </c>
      <c r="K436" s="43"/>
    </row>
    <row r="437" spans="1:11" ht="15.75" x14ac:dyDescent="0.25">
      <c r="A437" s="24" t="s">
        <v>266</v>
      </c>
      <c r="B437" s="4" t="s">
        <v>195</v>
      </c>
      <c r="C437" s="4"/>
      <c r="D437" s="4"/>
      <c r="E437" s="41">
        <v>9</v>
      </c>
      <c r="F437" s="44">
        <v>0</v>
      </c>
      <c r="G437" s="45">
        <f t="shared" si="48"/>
        <v>9</v>
      </c>
      <c r="H437" s="41" t="s">
        <v>16</v>
      </c>
      <c r="I437" s="46">
        <v>0</v>
      </c>
      <c r="J437" s="42">
        <f t="shared" si="49"/>
        <v>0</v>
      </c>
      <c r="K437" s="43"/>
    </row>
    <row r="438" spans="1:11" ht="15.75" x14ac:dyDescent="0.25">
      <c r="A438" s="24" t="s">
        <v>266</v>
      </c>
      <c r="B438" s="4" t="s">
        <v>281</v>
      </c>
      <c r="C438" s="4"/>
      <c r="D438" s="4"/>
      <c r="E438" s="41">
        <v>1705</v>
      </c>
      <c r="F438" s="44">
        <v>0.1</v>
      </c>
      <c r="G438" s="45">
        <f t="shared" si="48"/>
        <v>1875.5</v>
      </c>
      <c r="H438" s="41" t="s">
        <v>12</v>
      </c>
      <c r="I438" s="46">
        <v>0</v>
      </c>
      <c r="J438" s="42">
        <f t="shared" si="49"/>
        <v>0</v>
      </c>
      <c r="K438" s="43"/>
    </row>
    <row r="439" spans="1:11" ht="15.75" x14ac:dyDescent="0.25">
      <c r="A439" s="24"/>
      <c r="B439" s="3" t="s">
        <v>107</v>
      </c>
      <c r="C439" s="4"/>
      <c r="D439" s="4"/>
      <c r="E439" s="41"/>
      <c r="F439" s="41"/>
      <c r="G439" s="41"/>
      <c r="H439" s="41"/>
      <c r="I439" s="42"/>
      <c r="J439" s="42"/>
      <c r="K439" s="43"/>
    </row>
    <row r="440" spans="1:11" ht="15.75" x14ac:dyDescent="0.25">
      <c r="A440" s="24" t="s">
        <v>267</v>
      </c>
      <c r="B440" s="4" t="s">
        <v>206</v>
      </c>
      <c r="C440" s="4"/>
      <c r="D440" s="4"/>
      <c r="E440" s="41">
        <v>24</v>
      </c>
      <c r="F440" s="44">
        <v>0</v>
      </c>
      <c r="G440" s="45">
        <f t="shared" ref="G440:G457" si="50">E440+F440*E440</f>
        <v>24</v>
      </c>
      <c r="H440" s="41" t="s">
        <v>16</v>
      </c>
      <c r="I440" s="46">
        <v>0</v>
      </c>
      <c r="J440" s="42">
        <f t="shared" ref="J440:J457" si="51">I440*G440</f>
        <v>0</v>
      </c>
      <c r="K440" s="43"/>
    </row>
    <row r="441" spans="1:11" ht="15.75" x14ac:dyDescent="0.25">
      <c r="A441" s="24" t="s">
        <v>267</v>
      </c>
      <c r="B441" s="4" t="s">
        <v>195</v>
      </c>
      <c r="C441" s="4"/>
      <c r="D441" s="4"/>
      <c r="E441" s="41">
        <v>9</v>
      </c>
      <c r="F441" s="44">
        <v>0</v>
      </c>
      <c r="G441" s="45">
        <f t="shared" si="50"/>
        <v>9</v>
      </c>
      <c r="H441" s="41" t="s">
        <v>16</v>
      </c>
      <c r="I441" s="46">
        <v>0</v>
      </c>
      <c r="J441" s="42">
        <f t="shared" si="51"/>
        <v>0</v>
      </c>
      <c r="K441" s="43"/>
    </row>
    <row r="442" spans="1:11" ht="15.75" x14ac:dyDescent="0.25">
      <c r="A442" s="24" t="s">
        <v>267</v>
      </c>
      <c r="B442" s="4" t="s">
        <v>194</v>
      </c>
      <c r="C442" s="4"/>
      <c r="D442" s="4"/>
      <c r="E442" s="41">
        <v>5</v>
      </c>
      <c r="F442" s="44">
        <v>0</v>
      </c>
      <c r="G442" s="45">
        <f t="shared" si="50"/>
        <v>5</v>
      </c>
      <c r="H442" s="41" t="s">
        <v>16</v>
      </c>
      <c r="I442" s="46">
        <v>0</v>
      </c>
      <c r="J442" s="42">
        <f t="shared" si="51"/>
        <v>0</v>
      </c>
      <c r="K442" s="43"/>
    </row>
    <row r="443" spans="1:11" ht="15.75" x14ac:dyDescent="0.25">
      <c r="A443" s="24" t="s">
        <v>267</v>
      </c>
      <c r="B443" s="4" t="s">
        <v>205</v>
      </c>
      <c r="C443" s="4"/>
      <c r="D443" s="4"/>
      <c r="E443" s="41">
        <v>78</v>
      </c>
      <c r="F443" s="44">
        <v>0</v>
      </c>
      <c r="G443" s="45">
        <f t="shared" si="50"/>
        <v>78</v>
      </c>
      <c r="H443" s="41" t="s">
        <v>16</v>
      </c>
      <c r="I443" s="46">
        <v>0</v>
      </c>
      <c r="J443" s="42">
        <f t="shared" si="51"/>
        <v>0</v>
      </c>
      <c r="K443" s="43"/>
    </row>
    <row r="444" spans="1:11" ht="15.75" x14ac:dyDescent="0.25">
      <c r="A444" s="24" t="s">
        <v>267</v>
      </c>
      <c r="B444" s="4" t="s">
        <v>204</v>
      </c>
      <c r="C444" s="4"/>
      <c r="D444" s="4"/>
      <c r="E444" s="41">
        <v>27</v>
      </c>
      <c r="F444" s="44">
        <v>0</v>
      </c>
      <c r="G444" s="45">
        <f t="shared" si="50"/>
        <v>27</v>
      </c>
      <c r="H444" s="41" t="s">
        <v>16</v>
      </c>
      <c r="I444" s="46">
        <v>0</v>
      </c>
      <c r="J444" s="42">
        <f t="shared" si="51"/>
        <v>0</v>
      </c>
      <c r="K444" s="43"/>
    </row>
    <row r="445" spans="1:11" ht="15.75" x14ac:dyDescent="0.25">
      <c r="A445" s="24" t="s">
        <v>267</v>
      </c>
      <c r="B445" s="4" t="s">
        <v>203</v>
      </c>
      <c r="C445" s="4"/>
      <c r="D445" s="4"/>
      <c r="E445" s="41">
        <v>45</v>
      </c>
      <c r="F445" s="44">
        <v>0</v>
      </c>
      <c r="G445" s="45">
        <f t="shared" si="50"/>
        <v>45</v>
      </c>
      <c r="H445" s="41" t="s">
        <v>16</v>
      </c>
      <c r="I445" s="46">
        <v>0</v>
      </c>
      <c r="J445" s="42">
        <f t="shared" si="51"/>
        <v>0</v>
      </c>
      <c r="K445" s="43"/>
    </row>
    <row r="446" spans="1:11" ht="15.75" x14ac:dyDescent="0.25">
      <c r="A446" s="24" t="s">
        <v>267</v>
      </c>
      <c r="B446" s="4" t="s">
        <v>202</v>
      </c>
      <c r="C446" s="4"/>
      <c r="D446" s="4"/>
      <c r="E446" s="41">
        <v>16</v>
      </c>
      <c r="F446" s="44">
        <v>0</v>
      </c>
      <c r="G446" s="45">
        <f t="shared" si="50"/>
        <v>16</v>
      </c>
      <c r="H446" s="41" t="s">
        <v>16</v>
      </c>
      <c r="I446" s="46">
        <v>0</v>
      </c>
      <c r="J446" s="42">
        <f t="shared" si="51"/>
        <v>0</v>
      </c>
      <c r="K446" s="43"/>
    </row>
    <row r="447" spans="1:11" ht="15.75" x14ac:dyDescent="0.25">
      <c r="A447" s="24" t="s">
        <v>267</v>
      </c>
      <c r="B447" s="4" t="s">
        <v>201</v>
      </c>
      <c r="C447" s="4"/>
      <c r="D447" s="4"/>
      <c r="E447" s="41">
        <v>11</v>
      </c>
      <c r="F447" s="44">
        <v>0</v>
      </c>
      <c r="G447" s="45">
        <f t="shared" si="50"/>
        <v>11</v>
      </c>
      <c r="H447" s="41" t="s">
        <v>16</v>
      </c>
      <c r="I447" s="46">
        <v>0</v>
      </c>
      <c r="J447" s="42">
        <f t="shared" si="51"/>
        <v>0</v>
      </c>
      <c r="K447" s="43"/>
    </row>
    <row r="448" spans="1:11" ht="15.75" x14ac:dyDescent="0.25">
      <c r="A448" s="24" t="s">
        <v>267</v>
      </c>
      <c r="B448" s="4" t="s">
        <v>200</v>
      </c>
      <c r="C448" s="4"/>
      <c r="D448" s="4"/>
      <c r="E448" s="41">
        <v>6</v>
      </c>
      <c r="F448" s="44">
        <v>0</v>
      </c>
      <c r="G448" s="45">
        <f t="shared" si="50"/>
        <v>6</v>
      </c>
      <c r="H448" s="41" t="s">
        <v>16</v>
      </c>
      <c r="I448" s="46">
        <v>0</v>
      </c>
      <c r="J448" s="42">
        <f t="shared" si="51"/>
        <v>0</v>
      </c>
      <c r="K448" s="43"/>
    </row>
    <row r="449" spans="1:11" ht="15.75" x14ac:dyDescent="0.25">
      <c r="A449" s="24" t="s">
        <v>267</v>
      </c>
      <c r="B449" s="4" t="s">
        <v>35</v>
      </c>
      <c r="C449" s="4"/>
      <c r="D449" s="4"/>
      <c r="E449" s="41">
        <v>115</v>
      </c>
      <c r="F449" s="44">
        <v>0</v>
      </c>
      <c r="G449" s="45">
        <f t="shared" si="50"/>
        <v>115</v>
      </c>
      <c r="H449" s="41" t="s">
        <v>16</v>
      </c>
      <c r="I449" s="46">
        <v>0</v>
      </c>
      <c r="J449" s="42">
        <f t="shared" si="51"/>
        <v>0</v>
      </c>
      <c r="K449" s="43"/>
    </row>
    <row r="450" spans="1:11" ht="15.75" x14ac:dyDescent="0.25">
      <c r="A450" s="24" t="s">
        <v>267</v>
      </c>
      <c r="B450" s="4" t="s">
        <v>36</v>
      </c>
      <c r="C450" s="4"/>
      <c r="D450" s="4"/>
      <c r="E450" s="41">
        <v>2</v>
      </c>
      <c r="F450" s="44">
        <v>0</v>
      </c>
      <c r="G450" s="45">
        <f t="shared" si="50"/>
        <v>2</v>
      </c>
      <c r="H450" s="41" t="s">
        <v>16</v>
      </c>
      <c r="I450" s="46">
        <v>0</v>
      </c>
      <c r="J450" s="42">
        <f t="shared" si="51"/>
        <v>0</v>
      </c>
      <c r="K450" s="43"/>
    </row>
    <row r="451" spans="1:11" ht="15.75" x14ac:dyDescent="0.25">
      <c r="A451" s="24" t="s">
        <v>267</v>
      </c>
      <c r="B451" s="4" t="s">
        <v>34</v>
      </c>
      <c r="C451" s="4"/>
      <c r="D451" s="4"/>
      <c r="E451" s="41">
        <v>2</v>
      </c>
      <c r="F451" s="44">
        <v>0</v>
      </c>
      <c r="G451" s="45">
        <f t="shared" si="50"/>
        <v>2</v>
      </c>
      <c r="H451" s="41" t="s">
        <v>16</v>
      </c>
      <c r="I451" s="46">
        <v>0</v>
      </c>
      <c r="J451" s="42">
        <f t="shared" si="51"/>
        <v>0</v>
      </c>
      <c r="K451" s="43"/>
    </row>
    <row r="452" spans="1:11" ht="15.75" x14ac:dyDescent="0.25">
      <c r="A452" s="24" t="s">
        <v>267</v>
      </c>
      <c r="B452" s="4" t="s">
        <v>199</v>
      </c>
      <c r="C452" s="4"/>
      <c r="D452" s="4"/>
      <c r="E452" s="41">
        <v>13</v>
      </c>
      <c r="F452" s="44">
        <v>0</v>
      </c>
      <c r="G452" s="45">
        <f t="shared" si="50"/>
        <v>13</v>
      </c>
      <c r="H452" s="41" t="s">
        <v>16</v>
      </c>
      <c r="I452" s="46">
        <v>0</v>
      </c>
      <c r="J452" s="42">
        <f t="shared" si="51"/>
        <v>0</v>
      </c>
      <c r="K452" s="43"/>
    </row>
    <row r="453" spans="1:11" ht="15.75" x14ac:dyDescent="0.25">
      <c r="A453" s="24" t="s">
        <v>267</v>
      </c>
      <c r="B453" s="4" t="s">
        <v>37</v>
      </c>
      <c r="C453" s="4"/>
      <c r="D453" s="4"/>
      <c r="E453" s="41">
        <v>43</v>
      </c>
      <c r="F453" s="44">
        <v>0</v>
      </c>
      <c r="G453" s="45">
        <f t="shared" si="50"/>
        <v>43</v>
      </c>
      <c r="H453" s="41" t="s">
        <v>16</v>
      </c>
      <c r="I453" s="46">
        <v>0</v>
      </c>
      <c r="J453" s="42">
        <f t="shared" si="51"/>
        <v>0</v>
      </c>
      <c r="K453" s="43"/>
    </row>
    <row r="454" spans="1:11" ht="15.75" x14ac:dyDescent="0.25">
      <c r="A454" s="24" t="s">
        <v>267</v>
      </c>
      <c r="B454" s="4" t="s">
        <v>198</v>
      </c>
      <c r="C454" s="4"/>
      <c r="D454" s="4"/>
      <c r="E454" s="41">
        <v>57</v>
      </c>
      <c r="F454" s="44">
        <v>0</v>
      </c>
      <c r="G454" s="45">
        <f t="shared" si="50"/>
        <v>57</v>
      </c>
      <c r="H454" s="41" t="s">
        <v>16</v>
      </c>
      <c r="I454" s="46">
        <v>0</v>
      </c>
      <c r="J454" s="42">
        <f t="shared" si="51"/>
        <v>0</v>
      </c>
      <c r="K454" s="43"/>
    </row>
    <row r="455" spans="1:11" ht="15.75" x14ac:dyDescent="0.25">
      <c r="A455" s="24" t="s">
        <v>267</v>
      </c>
      <c r="B455" s="4" t="s">
        <v>197</v>
      </c>
      <c r="C455" s="4"/>
      <c r="D455" s="4"/>
      <c r="E455" s="41">
        <v>28</v>
      </c>
      <c r="F455" s="44">
        <v>0</v>
      </c>
      <c r="G455" s="45">
        <f t="shared" si="50"/>
        <v>28</v>
      </c>
      <c r="H455" s="41" t="s">
        <v>16</v>
      </c>
      <c r="I455" s="46">
        <v>0</v>
      </c>
      <c r="J455" s="42">
        <f t="shared" si="51"/>
        <v>0</v>
      </c>
      <c r="K455" s="43"/>
    </row>
    <row r="456" spans="1:11" ht="15.75" x14ac:dyDescent="0.25">
      <c r="A456" s="24" t="s">
        <v>267</v>
      </c>
      <c r="B456" s="4" t="s">
        <v>196</v>
      </c>
      <c r="C456" s="4"/>
      <c r="D456" s="4"/>
      <c r="E456" s="41">
        <v>66</v>
      </c>
      <c r="F456" s="44">
        <v>0</v>
      </c>
      <c r="G456" s="45">
        <f t="shared" si="50"/>
        <v>66</v>
      </c>
      <c r="H456" s="41" t="s">
        <v>16</v>
      </c>
      <c r="I456" s="46">
        <v>0</v>
      </c>
      <c r="J456" s="42">
        <f t="shared" si="51"/>
        <v>0</v>
      </c>
      <c r="K456" s="43"/>
    </row>
    <row r="457" spans="1:11" ht="16.5" thickBot="1" x14ac:dyDescent="0.3">
      <c r="A457" s="24" t="s">
        <v>267</v>
      </c>
      <c r="B457" s="4" t="s">
        <v>281</v>
      </c>
      <c r="C457" s="4"/>
      <c r="D457" s="4"/>
      <c r="E457" s="41">
        <v>1747</v>
      </c>
      <c r="F457" s="44">
        <v>0.1</v>
      </c>
      <c r="G457" s="45">
        <f t="shared" si="50"/>
        <v>1921.7</v>
      </c>
      <c r="H457" s="41" t="s">
        <v>12</v>
      </c>
      <c r="I457" s="46">
        <v>0</v>
      </c>
      <c r="J457" s="42">
        <f t="shared" si="51"/>
        <v>0</v>
      </c>
      <c r="K457" s="43"/>
    </row>
    <row r="458" spans="1:11" ht="16.5" thickBot="1" x14ac:dyDescent="0.3">
      <c r="A458" s="28" t="s">
        <v>282</v>
      </c>
      <c r="B458" s="9"/>
      <c r="C458" s="10" t="s">
        <v>283</v>
      </c>
      <c r="D458" s="10"/>
      <c r="E458" s="47"/>
      <c r="F458" s="47"/>
      <c r="G458" s="47"/>
      <c r="H458" s="47"/>
      <c r="I458" s="47"/>
      <c r="J458" s="47"/>
      <c r="K458" s="48"/>
    </row>
    <row r="459" spans="1:11" ht="15.75" x14ac:dyDescent="0.25">
      <c r="A459" s="29" t="s">
        <v>284</v>
      </c>
      <c r="B459" s="33" t="s">
        <v>229</v>
      </c>
      <c r="C459" s="11"/>
      <c r="D459" s="11"/>
      <c r="E459" s="49"/>
      <c r="F459" s="50"/>
      <c r="G459" s="50"/>
      <c r="H459" s="50"/>
      <c r="I459" s="50"/>
      <c r="J459" s="50"/>
      <c r="K459" s="51"/>
    </row>
    <row r="460" spans="1:11" ht="15.75" x14ac:dyDescent="0.25">
      <c r="A460" s="30" t="s">
        <v>285</v>
      </c>
      <c r="B460" s="15">
        <v>45180</v>
      </c>
      <c r="D460" s="15"/>
      <c r="E460" s="52" t="s">
        <v>286</v>
      </c>
      <c r="F460" s="53"/>
      <c r="G460" s="53"/>
      <c r="H460" s="27"/>
      <c r="I460" s="27"/>
      <c r="J460" s="27"/>
      <c r="K460" s="54"/>
    </row>
    <row r="461" spans="1:11" ht="15.75" x14ac:dyDescent="0.25">
      <c r="A461" s="30" t="s">
        <v>287</v>
      </c>
      <c r="B461" s="15">
        <v>45166</v>
      </c>
      <c r="D461" s="15"/>
      <c r="E461" s="52" t="s">
        <v>288</v>
      </c>
      <c r="F461" s="52" t="s">
        <v>289</v>
      </c>
      <c r="G461" s="55"/>
      <c r="H461" s="27"/>
      <c r="I461" s="27"/>
      <c r="J461" s="27"/>
      <c r="K461" s="56"/>
    </row>
    <row r="462" spans="1:11" ht="15.75" x14ac:dyDescent="0.25">
      <c r="A462" s="31" t="s">
        <v>290</v>
      </c>
      <c r="B462" s="22"/>
      <c r="C462" s="23"/>
      <c r="D462" s="23"/>
      <c r="E462" s="55"/>
      <c r="F462" s="55"/>
      <c r="G462" s="55"/>
      <c r="H462" s="55"/>
      <c r="I462" s="55"/>
      <c r="J462" s="55"/>
      <c r="K462" s="57"/>
    </row>
    <row r="463" spans="1:11" ht="16.5" thickBot="1" x14ac:dyDescent="0.3">
      <c r="A463" s="32" t="s">
        <v>291</v>
      </c>
      <c r="B463" s="35" t="s">
        <v>292</v>
      </c>
      <c r="C463" s="1"/>
      <c r="D463" s="1"/>
      <c r="E463" s="58"/>
      <c r="F463" s="58"/>
      <c r="G463" s="58"/>
      <c r="H463" s="58"/>
      <c r="I463" s="58"/>
      <c r="J463" s="58"/>
      <c r="K463" s="59"/>
    </row>
    <row r="464" spans="1:11" ht="16.5" thickBot="1" x14ac:dyDescent="0.3">
      <c r="A464" s="36" t="s">
        <v>0</v>
      </c>
      <c r="B464" s="37" t="s">
        <v>1</v>
      </c>
      <c r="C464" s="38" t="s">
        <v>2</v>
      </c>
      <c r="D464" s="39" t="s">
        <v>3</v>
      </c>
      <c r="E464" s="40" t="s">
        <v>4</v>
      </c>
      <c r="F464" s="36" t="s">
        <v>5</v>
      </c>
      <c r="G464" s="36" t="s">
        <v>10</v>
      </c>
      <c r="H464" s="36" t="s">
        <v>6</v>
      </c>
      <c r="I464" s="36" t="s">
        <v>7</v>
      </c>
      <c r="J464" s="36" t="s">
        <v>8</v>
      </c>
      <c r="K464" s="36" t="s">
        <v>9</v>
      </c>
    </row>
    <row r="465" spans="1:11" ht="15.75" x14ac:dyDescent="0.25">
      <c r="A465" s="24"/>
      <c r="B465" s="3"/>
      <c r="C465" s="4"/>
      <c r="D465" s="4"/>
      <c r="E465" s="41"/>
      <c r="F465" s="41"/>
      <c r="G465" s="41"/>
      <c r="H465" s="41"/>
      <c r="I465" s="42"/>
      <c r="J465" s="42"/>
      <c r="K465" s="43"/>
    </row>
    <row r="466" spans="1:11" ht="15.75" x14ac:dyDescent="0.25">
      <c r="A466" s="24"/>
      <c r="B466" s="3" t="s">
        <v>66</v>
      </c>
      <c r="C466" s="4"/>
      <c r="D466" s="4"/>
      <c r="E466" s="41"/>
      <c r="F466" s="41"/>
      <c r="G466" s="41"/>
      <c r="H466" s="41"/>
      <c r="I466" s="42"/>
      <c r="J466" s="42"/>
      <c r="K466" s="43"/>
    </row>
    <row r="467" spans="1:11" ht="15.75" x14ac:dyDescent="0.25">
      <c r="A467" s="24" t="s">
        <v>268</v>
      </c>
      <c r="B467" s="4" t="s">
        <v>206</v>
      </c>
      <c r="C467" s="4"/>
      <c r="D467" s="4"/>
      <c r="E467" s="41">
        <v>24</v>
      </c>
      <c r="F467" s="44">
        <v>0</v>
      </c>
      <c r="G467" s="45">
        <f t="shared" ref="G467:G484" si="52">E467+F467*E467</f>
        <v>24</v>
      </c>
      <c r="H467" s="41" t="s">
        <v>16</v>
      </c>
      <c r="I467" s="46">
        <v>0</v>
      </c>
      <c r="J467" s="42">
        <f t="shared" ref="J467:J484" si="53">I467*G467</f>
        <v>0</v>
      </c>
      <c r="K467" s="43"/>
    </row>
    <row r="468" spans="1:11" ht="15.75" x14ac:dyDescent="0.25">
      <c r="A468" s="24" t="s">
        <v>268</v>
      </c>
      <c r="B468" s="4" t="s">
        <v>195</v>
      </c>
      <c r="C468" s="4"/>
      <c r="D468" s="4"/>
      <c r="E468" s="41">
        <v>9</v>
      </c>
      <c r="F468" s="44">
        <v>0</v>
      </c>
      <c r="G468" s="45">
        <f t="shared" si="52"/>
        <v>9</v>
      </c>
      <c r="H468" s="41" t="s">
        <v>16</v>
      </c>
      <c r="I468" s="46">
        <v>0</v>
      </c>
      <c r="J468" s="42">
        <f t="shared" si="53"/>
        <v>0</v>
      </c>
      <c r="K468" s="43"/>
    </row>
    <row r="469" spans="1:11" ht="15.75" x14ac:dyDescent="0.25">
      <c r="A469" s="24" t="s">
        <v>268</v>
      </c>
      <c r="B469" s="4" t="s">
        <v>194</v>
      </c>
      <c r="C469" s="4"/>
      <c r="D469" s="4"/>
      <c r="E469" s="41">
        <v>5</v>
      </c>
      <c r="F469" s="44">
        <v>0</v>
      </c>
      <c r="G469" s="45">
        <f t="shared" si="52"/>
        <v>5</v>
      </c>
      <c r="H469" s="41" t="s">
        <v>16</v>
      </c>
      <c r="I469" s="46">
        <v>0</v>
      </c>
      <c r="J469" s="42">
        <f t="shared" si="53"/>
        <v>0</v>
      </c>
      <c r="K469" s="43"/>
    </row>
    <row r="470" spans="1:11" ht="15.75" x14ac:dyDescent="0.25">
      <c r="A470" s="24" t="s">
        <v>268</v>
      </c>
      <c r="B470" s="4" t="s">
        <v>205</v>
      </c>
      <c r="C470" s="4"/>
      <c r="D470" s="4"/>
      <c r="E470" s="41">
        <v>78</v>
      </c>
      <c r="F470" s="44">
        <v>0</v>
      </c>
      <c r="G470" s="45">
        <f t="shared" si="52"/>
        <v>78</v>
      </c>
      <c r="H470" s="41" t="s">
        <v>16</v>
      </c>
      <c r="I470" s="46">
        <v>0</v>
      </c>
      <c r="J470" s="42">
        <f t="shared" si="53"/>
        <v>0</v>
      </c>
      <c r="K470" s="43"/>
    </row>
    <row r="471" spans="1:11" ht="15.75" x14ac:dyDescent="0.25">
      <c r="A471" s="24" t="s">
        <v>268</v>
      </c>
      <c r="B471" s="4" t="s">
        <v>204</v>
      </c>
      <c r="C471" s="4"/>
      <c r="D471" s="4"/>
      <c r="E471" s="41">
        <v>27</v>
      </c>
      <c r="F471" s="44">
        <v>0</v>
      </c>
      <c r="G471" s="45">
        <f t="shared" si="52"/>
        <v>27</v>
      </c>
      <c r="H471" s="41" t="s">
        <v>16</v>
      </c>
      <c r="I471" s="46">
        <v>0</v>
      </c>
      <c r="J471" s="42">
        <f t="shared" si="53"/>
        <v>0</v>
      </c>
      <c r="K471" s="43"/>
    </row>
    <row r="472" spans="1:11" ht="15.75" x14ac:dyDescent="0.25">
      <c r="A472" s="24" t="s">
        <v>268</v>
      </c>
      <c r="B472" s="4" t="s">
        <v>203</v>
      </c>
      <c r="C472" s="4"/>
      <c r="D472" s="4"/>
      <c r="E472" s="41">
        <v>45</v>
      </c>
      <c r="F472" s="44">
        <v>0</v>
      </c>
      <c r="G472" s="45">
        <f t="shared" si="52"/>
        <v>45</v>
      </c>
      <c r="H472" s="41" t="s">
        <v>16</v>
      </c>
      <c r="I472" s="46">
        <v>0</v>
      </c>
      <c r="J472" s="42">
        <f t="shared" si="53"/>
        <v>0</v>
      </c>
      <c r="K472" s="43"/>
    </row>
    <row r="473" spans="1:11" ht="15.75" x14ac:dyDescent="0.25">
      <c r="A473" s="24" t="s">
        <v>268</v>
      </c>
      <c r="B473" s="4" t="s">
        <v>202</v>
      </c>
      <c r="C473" s="4"/>
      <c r="D473" s="4"/>
      <c r="E473" s="41">
        <v>16</v>
      </c>
      <c r="F473" s="44">
        <v>0</v>
      </c>
      <c r="G473" s="45">
        <f t="shared" si="52"/>
        <v>16</v>
      </c>
      <c r="H473" s="41" t="s">
        <v>16</v>
      </c>
      <c r="I473" s="46">
        <v>0</v>
      </c>
      <c r="J473" s="42">
        <f t="shared" si="53"/>
        <v>0</v>
      </c>
      <c r="K473" s="43"/>
    </row>
    <row r="474" spans="1:11" ht="15.75" x14ac:dyDescent="0.25">
      <c r="A474" s="24" t="s">
        <v>268</v>
      </c>
      <c r="B474" s="4" t="s">
        <v>201</v>
      </c>
      <c r="C474" s="4"/>
      <c r="D474" s="4"/>
      <c r="E474" s="41">
        <v>11</v>
      </c>
      <c r="F474" s="44">
        <v>0</v>
      </c>
      <c r="G474" s="45">
        <f t="shared" si="52"/>
        <v>11</v>
      </c>
      <c r="H474" s="41" t="s">
        <v>16</v>
      </c>
      <c r="I474" s="46">
        <v>0</v>
      </c>
      <c r="J474" s="42">
        <f t="shared" si="53"/>
        <v>0</v>
      </c>
      <c r="K474" s="43"/>
    </row>
    <row r="475" spans="1:11" ht="15.75" x14ac:dyDescent="0.25">
      <c r="A475" s="24" t="s">
        <v>268</v>
      </c>
      <c r="B475" s="4" t="s">
        <v>200</v>
      </c>
      <c r="C475" s="4"/>
      <c r="D475" s="4"/>
      <c r="E475" s="41">
        <v>6</v>
      </c>
      <c r="F475" s="44">
        <v>0</v>
      </c>
      <c r="G475" s="45">
        <f t="shared" si="52"/>
        <v>6</v>
      </c>
      <c r="H475" s="41" t="s">
        <v>16</v>
      </c>
      <c r="I475" s="46">
        <v>0</v>
      </c>
      <c r="J475" s="42">
        <f t="shared" si="53"/>
        <v>0</v>
      </c>
      <c r="K475" s="43"/>
    </row>
    <row r="476" spans="1:11" ht="15.75" x14ac:dyDescent="0.25">
      <c r="A476" s="24" t="s">
        <v>268</v>
      </c>
      <c r="B476" s="4" t="s">
        <v>35</v>
      </c>
      <c r="C476" s="4"/>
      <c r="D476" s="4"/>
      <c r="E476" s="41">
        <v>115</v>
      </c>
      <c r="F476" s="44">
        <v>0</v>
      </c>
      <c r="G476" s="45">
        <f t="shared" si="52"/>
        <v>115</v>
      </c>
      <c r="H476" s="41" t="s">
        <v>16</v>
      </c>
      <c r="I476" s="46">
        <v>0</v>
      </c>
      <c r="J476" s="42">
        <f t="shared" si="53"/>
        <v>0</v>
      </c>
      <c r="K476" s="43"/>
    </row>
    <row r="477" spans="1:11" ht="15.75" x14ac:dyDescent="0.25">
      <c r="A477" s="24" t="s">
        <v>268</v>
      </c>
      <c r="B477" s="4" t="s">
        <v>36</v>
      </c>
      <c r="C477" s="4"/>
      <c r="D477" s="4"/>
      <c r="E477" s="41">
        <v>5</v>
      </c>
      <c r="F477" s="44">
        <v>0</v>
      </c>
      <c r="G477" s="45">
        <f t="shared" si="52"/>
        <v>5</v>
      </c>
      <c r="H477" s="41" t="s">
        <v>16</v>
      </c>
      <c r="I477" s="46">
        <v>0</v>
      </c>
      <c r="J477" s="42">
        <f t="shared" si="53"/>
        <v>0</v>
      </c>
      <c r="K477" s="43"/>
    </row>
    <row r="478" spans="1:11" ht="15.75" x14ac:dyDescent="0.25">
      <c r="A478" s="24" t="s">
        <v>268</v>
      </c>
      <c r="B478" s="4" t="s">
        <v>34</v>
      </c>
      <c r="C478" s="4"/>
      <c r="D478" s="4"/>
      <c r="E478" s="41">
        <v>4</v>
      </c>
      <c r="F478" s="44">
        <v>0</v>
      </c>
      <c r="G478" s="45">
        <f t="shared" si="52"/>
        <v>4</v>
      </c>
      <c r="H478" s="41" t="s">
        <v>16</v>
      </c>
      <c r="I478" s="46">
        <v>0</v>
      </c>
      <c r="J478" s="42">
        <f t="shared" si="53"/>
        <v>0</v>
      </c>
      <c r="K478" s="43"/>
    </row>
    <row r="479" spans="1:11" ht="15.75" x14ac:dyDescent="0.25">
      <c r="A479" s="24" t="s">
        <v>268</v>
      </c>
      <c r="B479" s="4" t="s">
        <v>199</v>
      </c>
      <c r="C479" s="4"/>
      <c r="D479" s="4"/>
      <c r="E479" s="41">
        <v>16</v>
      </c>
      <c r="F479" s="44">
        <v>0</v>
      </c>
      <c r="G479" s="45">
        <f t="shared" si="52"/>
        <v>16</v>
      </c>
      <c r="H479" s="41" t="s">
        <v>16</v>
      </c>
      <c r="I479" s="46">
        <v>0</v>
      </c>
      <c r="J479" s="42">
        <f t="shared" si="53"/>
        <v>0</v>
      </c>
      <c r="K479" s="43"/>
    </row>
    <row r="480" spans="1:11" ht="15.75" x14ac:dyDescent="0.25">
      <c r="A480" s="24" t="s">
        <v>268</v>
      </c>
      <c r="B480" s="4" t="s">
        <v>37</v>
      </c>
      <c r="C480" s="4"/>
      <c r="D480" s="4"/>
      <c r="E480" s="41">
        <v>42</v>
      </c>
      <c r="F480" s="44">
        <v>0</v>
      </c>
      <c r="G480" s="45">
        <f t="shared" si="52"/>
        <v>42</v>
      </c>
      <c r="H480" s="41" t="s">
        <v>16</v>
      </c>
      <c r="I480" s="46">
        <v>0</v>
      </c>
      <c r="J480" s="42">
        <f t="shared" si="53"/>
        <v>0</v>
      </c>
      <c r="K480" s="43"/>
    </row>
    <row r="481" spans="1:11" ht="15.75" x14ac:dyDescent="0.25">
      <c r="A481" s="24" t="s">
        <v>268</v>
      </c>
      <c r="B481" s="4" t="s">
        <v>198</v>
      </c>
      <c r="C481" s="4"/>
      <c r="D481" s="4"/>
      <c r="E481" s="41">
        <v>58</v>
      </c>
      <c r="F481" s="44">
        <v>0</v>
      </c>
      <c r="G481" s="45">
        <f t="shared" si="52"/>
        <v>58</v>
      </c>
      <c r="H481" s="41" t="s">
        <v>16</v>
      </c>
      <c r="I481" s="46">
        <v>0</v>
      </c>
      <c r="J481" s="42">
        <f t="shared" si="53"/>
        <v>0</v>
      </c>
      <c r="K481" s="43"/>
    </row>
    <row r="482" spans="1:11" ht="15.75" x14ac:dyDescent="0.25">
      <c r="A482" s="24" t="s">
        <v>268</v>
      </c>
      <c r="B482" s="4" t="s">
        <v>197</v>
      </c>
      <c r="C482" s="4"/>
      <c r="D482" s="4"/>
      <c r="E482" s="41">
        <v>28</v>
      </c>
      <c r="F482" s="44">
        <v>0</v>
      </c>
      <c r="G482" s="45">
        <f t="shared" si="52"/>
        <v>28</v>
      </c>
      <c r="H482" s="41" t="s">
        <v>16</v>
      </c>
      <c r="I482" s="46">
        <v>0</v>
      </c>
      <c r="J482" s="42">
        <f t="shared" si="53"/>
        <v>0</v>
      </c>
      <c r="K482" s="43"/>
    </row>
    <row r="483" spans="1:11" ht="15.75" x14ac:dyDescent="0.25">
      <c r="A483" s="24" t="s">
        <v>268</v>
      </c>
      <c r="B483" s="4" t="s">
        <v>196</v>
      </c>
      <c r="C483" s="4"/>
      <c r="D483" s="4"/>
      <c r="E483" s="41">
        <v>66</v>
      </c>
      <c r="F483" s="44">
        <v>0</v>
      </c>
      <c r="G483" s="45">
        <f t="shared" si="52"/>
        <v>66</v>
      </c>
      <c r="H483" s="41" t="s">
        <v>16</v>
      </c>
      <c r="I483" s="46">
        <v>0</v>
      </c>
      <c r="J483" s="42">
        <f t="shared" si="53"/>
        <v>0</v>
      </c>
      <c r="K483" s="43"/>
    </row>
    <row r="484" spans="1:11" ht="15.75" x14ac:dyDescent="0.25">
      <c r="A484" s="24" t="s">
        <v>268</v>
      </c>
      <c r="B484" s="4" t="s">
        <v>281</v>
      </c>
      <c r="C484" s="4"/>
      <c r="D484" s="4"/>
      <c r="E484" s="41">
        <v>1746</v>
      </c>
      <c r="F484" s="44">
        <v>0.1</v>
      </c>
      <c r="G484" s="45">
        <f t="shared" si="52"/>
        <v>1920.6</v>
      </c>
      <c r="H484" s="41" t="s">
        <v>12</v>
      </c>
      <c r="I484" s="46">
        <v>0</v>
      </c>
      <c r="J484" s="42">
        <f t="shared" si="53"/>
        <v>0</v>
      </c>
      <c r="K484" s="43"/>
    </row>
    <row r="485" spans="1:11" ht="15.75" x14ac:dyDescent="0.25">
      <c r="A485" s="24"/>
      <c r="B485" s="3" t="s">
        <v>67</v>
      </c>
      <c r="C485" s="4"/>
      <c r="D485" s="4"/>
      <c r="E485" s="41"/>
      <c r="F485" s="41"/>
      <c r="G485" s="41"/>
      <c r="H485" s="41"/>
      <c r="I485" s="42"/>
      <c r="J485" s="42"/>
      <c r="K485" s="43"/>
    </row>
    <row r="486" spans="1:11" ht="15.75" x14ac:dyDescent="0.25">
      <c r="A486" s="24" t="s">
        <v>269</v>
      </c>
      <c r="B486" s="4" t="s">
        <v>195</v>
      </c>
      <c r="C486" s="4"/>
      <c r="D486" s="4"/>
      <c r="E486" s="41">
        <v>7</v>
      </c>
      <c r="F486" s="44">
        <v>0</v>
      </c>
      <c r="G486" s="45">
        <f>E486+F486*E486</f>
        <v>7</v>
      </c>
      <c r="H486" s="41" t="s">
        <v>16</v>
      </c>
      <c r="I486" s="46">
        <v>0</v>
      </c>
      <c r="J486" s="42">
        <f>I486*G486</f>
        <v>0</v>
      </c>
      <c r="K486" s="43"/>
    </row>
    <row r="487" spans="1:11" ht="15.75" x14ac:dyDescent="0.25">
      <c r="A487" s="24" t="s">
        <v>269</v>
      </c>
      <c r="B487" s="4" t="s">
        <v>194</v>
      </c>
      <c r="C487" s="4"/>
      <c r="D487" s="4"/>
      <c r="E487" s="41">
        <v>3</v>
      </c>
      <c r="F487" s="44">
        <v>0</v>
      </c>
      <c r="G487" s="45">
        <f>E487+F487*E487</f>
        <v>3</v>
      </c>
      <c r="H487" s="41" t="s">
        <v>16</v>
      </c>
      <c r="I487" s="46">
        <v>0</v>
      </c>
      <c r="J487" s="42">
        <f>I487*G487</f>
        <v>0</v>
      </c>
      <c r="K487" s="43"/>
    </row>
    <row r="488" spans="1:11" ht="15.75" x14ac:dyDescent="0.25">
      <c r="A488" s="24" t="s">
        <v>269</v>
      </c>
      <c r="B488" s="4" t="s">
        <v>37</v>
      </c>
      <c r="C488" s="4"/>
      <c r="D488" s="4"/>
      <c r="E488" s="41">
        <v>2</v>
      </c>
      <c r="F488" s="44">
        <v>0</v>
      </c>
      <c r="G488" s="45">
        <f>E488+F488*E488</f>
        <v>2</v>
      </c>
      <c r="H488" s="41" t="s">
        <v>16</v>
      </c>
      <c r="I488" s="46">
        <v>0</v>
      </c>
      <c r="J488" s="42">
        <f>I488*G488</f>
        <v>0</v>
      </c>
      <c r="K488" s="43"/>
    </row>
    <row r="489" spans="1:11" ht="15.75" x14ac:dyDescent="0.25">
      <c r="A489" s="24" t="s">
        <v>269</v>
      </c>
      <c r="B489" s="4" t="s">
        <v>281</v>
      </c>
      <c r="C489" s="4"/>
      <c r="D489" s="4"/>
      <c r="E489" s="41">
        <v>52</v>
      </c>
      <c r="F489" s="44">
        <v>0.1</v>
      </c>
      <c r="G489" s="45">
        <f>E489+F489*E489</f>
        <v>57.2</v>
      </c>
      <c r="H489" s="41" t="s">
        <v>12</v>
      </c>
      <c r="I489" s="46">
        <v>0</v>
      </c>
      <c r="J489" s="42">
        <f>I489*G489</f>
        <v>0</v>
      </c>
      <c r="K489" s="43"/>
    </row>
    <row r="490" spans="1:11" ht="15.75" x14ac:dyDescent="0.25">
      <c r="A490" s="24"/>
      <c r="B490" s="3" t="s">
        <v>193</v>
      </c>
      <c r="C490" s="4"/>
      <c r="D490" s="4"/>
      <c r="E490" s="41"/>
      <c r="F490" s="41"/>
      <c r="G490" s="41"/>
      <c r="H490" s="41"/>
      <c r="I490" s="42"/>
      <c r="J490" s="42"/>
      <c r="K490" s="43"/>
    </row>
    <row r="491" spans="1:11" ht="15.75" x14ac:dyDescent="0.25">
      <c r="A491" s="24" t="s">
        <v>270</v>
      </c>
      <c r="B491" s="4" t="s">
        <v>184</v>
      </c>
      <c r="C491" s="4"/>
      <c r="D491" s="4"/>
      <c r="E491" s="41">
        <v>1</v>
      </c>
      <c r="F491" s="44">
        <v>0</v>
      </c>
      <c r="G491" s="45">
        <f t="shared" ref="G491:G503" si="54">E491+F491*E491</f>
        <v>1</v>
      </c>
      <c r="H491" s="41" t="s">
        <v>16</v>
      </c>
      <c r="I491" s="46">
        <v>0</v>
      </c>
      <c r="J491" s="42">
        <f t="shared" ref="J491:J503" si="55">I491*G491</f>
        <v>0</v>
      </c>
      <c r="K491" s="43"/>
    </row>
    <row r="492" spans="1:11" ht="15.75" x14ac:dyDescent="0.25">
      <c r="A492" s="24" t="s">
        <v>270</v>
      </c>
      <c r="B492" s="4" t="s">
        <v>180</v>
      </c>
      <c r="C492" s="4"/>
      <c r="D492" s="4"/>
      <c r="E492" s="41">
        <v>1</v>
      </c>
      <c r="F492" s="44">
        <v>0</v>
      </c>
      <c r="G492" s="45">
        <f t="shared" si="54"/>
        <v>1</v>
      </c>
      <c r="H492" s="41" t="s">
        <v>16</v>
      </c>
      <c r="I492" s="46">
        <v>0</v>
      </c>
      <c r="J492" s="42">
        <f t="shared" si="55"/>
        <v>0</v>
      </c>
      <c r="K492" s="43"/>
    </row>
    <row r="493" spans="1:11" ht="15.75" x14ac:dyDescent="0.25">
      <c r="A493" s="24" t="s">
        <v>270</v>
      </c>
      <c r="B493" s="4" t="s">
        <v>176</v>
      </c>
      <c r="C493" s="4"/>
      <c r="D493" s="4"/>
      <c r="E493" s="41">
        <v>1</v>
      </c>
      <c r="F493" s="44">
        <v>0</v>
      </c>
      <c r="G493" s="45">
        <f t="shared" si="54"/>
        <v>1</v>
      </c>
      <c r="H493" s="41" t="s">
        <v>16</v>
      </c>
      <c r="I493" s="46">
        <v>0</v>
      </c>
      <c r="J493" s="42">
        <f t="shared" si="55"/>
        <v>0</v>
      </c>
      <c r="K493" s="43"/>
    </row>
    <row r="494" spans="1:11" ht="15.75" x14ac:dyDescent="0.25">
      <c r="A494" s="24" t="s">
        <v>270</v>
      </c>
      <c r="B494" s="4" t="s">
        <v>172</v>
      </c>
      <c r="C494" s="4"/>
      <c r="D494" s="4"/>
      <c r="E494" s="41">
        <v>1</v>
      </c>
      <c r="F494" s="44">
        <v>0</v>
      </c>
      <c r="G494" s="45">
        <f t="shared" si="54"/>
        <v>1</v>
      </c>
      <c r="H494" s="41" t="s">
        <v>16</v>
      </c>
      <c r="I494" s="46">
        <v>0</v>
      </c>
      <c r="J494" s="42">
        <f t="shared" si="55"/>
        <v>0</v>
      </c>
      <c r="K494" s="43"/>
    </row>
    <row r="495" spans="1:11" ht="15.75" x14ac:dyDescent="0.25">
      <c r="A495" s="24" t="s">
        <v>270</v>
      </c>
      <c r="B495" s="4" t="s">
        <v>183</v>
      </c>
      <c r="C495" s="4"/>
      <c r="D495" s="4"/>
      <c r="E495" s="41">
        <v>1</v>
      </c>
      <c r="F495" s="44">
        <v>0</v>
      </c>
      <c r="G495" s="45">
        <f t="shared" si="54"/>
        <v>1</v>
      </c>
      <c r="H495" s="41" t="s">
        <v>16</v>
      </c>
      <c r="I495" s="46">
        <v>0</v>
      </c>
      <c r="J495" s="42">
        <f t="shared" si="55"/>
        <v>0</v>
      </c>
      <c r="K495" s="43"/>
    </row>
    <row r="496" spans="1:11" ht="15.75" x14ac:dyDescent="0.25">
      <c r="A496" s="24" t="s">
        <v>270</v>
      </c>
      <c r="B496" s="4" t="s">
        <v>179</v>
      </c>
      <c r="C496" s="4"/>
      <c r="D496" s="4"/>
      <c r="E496" s="41">
        <v>1</v>
      </c>
      <c r="F496" s="44">
        <v>0</v>
      </c>
      <c r="G496" s="45">
        <f t="shared" si="54"/>
        <v>1</v>
      </c>
      <c r="H496" s="41" t="s">
        <v>16</v>
      </c>
      <c r="I496" s="46">
        <v>0</v>
      </c>
      <c r="J496" s="42">
        <f t="shared" si="55"/>
        <v>0</v>
      </c>
      <c r="K496" s="43"/>
    </row>
    <row r="497" spans="1:11" ht="15.75" x14ac:dyDescent="0.25">
      <c r="A497" s="24" t="s">
        <v>270</v>
      </c>
      <c r="B497" s="4" t="s">
        <v>175</v>
      </c>
      <c r="C497" s="4"/>
      <c r="D497" s="4"/>
      <c r="E497" s="41">
        <v>1</v>
      </c>
      <c r="F497" s="44">
        <v>0</v>
      </c>
      <c r="G497" s="45">
        <f t="shared" si="54"/>
        <v>1</v>
      </c>
      <c r="H497" s="41" t="s">
        <v>16</v>
      </c>
      <c r="I497" s="46">
        <v>0</v>
      </c>
      <c r="J497" s="42">
        <f t="shared" si="55"/>
        <v>0</v>
      </c>
      <c r="K497" s="43"/>
    </row>
    <row r="498" spans="1:11" ht="15.75" x14ac:dyDescent="0.25">
      <c r="A498" s="24" t="s">
        <v>270</v>
      </c>
      <c r="B498" s="4" t="s">
        <v>171</v>
      </c>
      <c r="C498" s="4"/>
      <c r="D498" s="4"/>
      <c r="E498" s="41">
        <v>1</v>
      </c>
      <c r="F498" s="44">
        <v>0</v>
      </c>
      <c r="G498" s="45">
        <f t="shared" si="54"/>
        <v>1</v>
      </c>
      <c r="H498" s="41" t="s">
        <v>16</v>
      </c>
      <c r="I498" s="46">
        <v>0</v>
      </c>
      <c r="J498" s="42">
        <f t="shared" si="55"/>
        <v>0</v>
      </c>
      <c r="K498" s="43"/>
    </row>
    <row r="499" spans="1:11" ht="15.75" x14ac:dyDescent="0.25">
      <c r="A499" s="24" t="s">
        <v>270</v>
      </c>
      <c r="B499" s="4" t="s">
        <v>182</v>
      </c>
      <c r="C499" s="4"/>
      <c r="D499" s="4"/>
      <c r="E499" s="41">
        <v>1</v>
      </c>
      <c r="F499" s="44">
        <v>0</v>
      </c>
      <c r="G499" s="45">
        <f t="shared" si="54"/>
        <v>1</v>
      </c>
      <c r="H499" s="41" t="s">
        <v>16</v>
      </c>
      <c r="I499" s="46">
        <v>0</v>
      </c>
      <c r="J499" s="42">
        <f t="shared" si="55"/>
        <v>0</v>
      </c>
      <c r="K499" s="43"/>
    </row>
    <row r="500" spans="1:11" ht="15.75" x14ac:dyDescent="0.25">
      <c r="A500" s="24" t="s">
        <v>270</v>
      </c>
      <c r="B500" s="4" t="s">
        <v>178</v>
      </c>
      <c r="C500" s="4"/>
      <c r="D500" s="4"/>
      <c r="E500" s="41">
        <v>1</v>
      </c>
      <c r="F500" s="44">
        <v>0</v>
      </c>
      <c r="G500" s="45">
        <f t="shared" si="54"/>
        <v>1</v>
      </c>
      <c r="H500" s="41" t="s">
        <v>16</v>
      </c>
      <c r="I500" s="46">
        <v>0</v>
      </c>
      <c r="J500" s="42">
        <f t="shared" si="55"/>
        <v>0</v>
      </c>
      <c r="K500" s="43"/>
    </row>
    <row r="501" spans="1:11" ht="15.75" x14ac:dyDescent="0.25">
      <c r="A501" s="24" t="s">
        <v>270</v>
      </c>
      <c r="B501" s="4" t="s">
        <v>174</v>
      </c>
      <c r="C501" s="4"/>
      <c r="D501" s="4"/>
      <c r="E501" s="41">
        <v>1</v>
      </c>
      <c r="F501" s="44">
        <v>0</v>
      </c>
      <c r="G501" s="45">
        <f t="shared" si="54"/>
        <v>1</v>
      </c>
      <c r="H501" s="41" t="s">
        <v>16</v>
      </c>
      <c r="I501" s="46">
        <v>0</v>
      </c>
      <c r="J501" s="42">
        <f t="shared" si="55"/>
        <v>0</v>
      </c>
      <c r="K501" s="43"/>
    </row>
    <row r="502" spans="1:11" ht="15.75" x14ac:dyDescent="0.25">
      <c r="A502" s="24" t="s">
        <v>270</v>
      </c>
      <c r="B502" s="4" t="s">
        <v>170</v>
      </c>
      <c r="C502" s="4"/>
      <c r="D502" s="4"/>
      <c r="E502" s="41">
        <v>1</v>
      </c>
      <c r="F502" s="44">
        <v>0</v>
      </c>
      <c r="G502" s="45">
        <f t="shared" si="54"/>
        <v>1</v>
      </c>
      <c r="H502" s="41" t="s">
        <v>16</v>
      </c>
      <c r="I502" s="46">
        <v>0</v>
      </c>
      <c r="J502" s="42">
        <f t="shared" si="55"/>
        <v>0</v>
      </c>
      <c r="K502" s="43"/>
    </row>
    <row r="503" spans="1:11" ht="16.5" thickBot="1" x14ac:dyDescent="0.3">
      <c r="A503" s="24" t="s">
        <v>270</v>
      </c>
      <c r="B503" s="4" t="s">
        <v>181</v>
      </c>
      <c r="C503" s="4"/>
      <c r="D503" s="4"/>
      <c r="E503" s="41">
        <v>1</v>
      </c>
      <c r="F503" s="44">
        <v>0</v>
      </c>
      <c r="G503" s="45">
        <f t="shared" si="54"/>
        <v>1</v>
      </c>
      <c r="H503" s="41" t="s">
        <v>16</v>
      </c>
      <c r="I503" s="46">
        <v>0</v>
      </c>
      <c r="J503" s="42">
        <f t="shared" si="55"/>
        <v>0</v>
      </c>
      <c r="K503" s="43"/>
    </row>
    <row r="504" spans="1:11" ht="16.5" thickBot="1" x14ac:dyDescent="0.3">
      <c r="A504" s="28" t="s">
        <v>282</v>
      </c>
      <c r="B504" s="9"/>
      <c r="C504" s="10" t="s">
        <v>283</v>
      </c>
      <c r="D504" s="10"/>
      <c r="E504" s="47"/>
      <c r="F504" s="47"/>
      <c r="G504" s="47"/>
      <c r="H504" s="47"/>
      <c r="I504" s="47"/>
      <c r="J504" s="47"/>
      <c r="K504" s="48"/>
    </row>
    <row r="505" spans="1:11" ht="15.75" x14ac:dyDescent="0.25">
      <c r="A505" s="29" t="s">
        <v>284</v>
      </c>
      <c r="B505" s="33" t="s">
        <v>229</v>
      </c>
      <c r="C505" s="11"/>
      <c r="D505" s="11"/>
      <c r="E505" s="49"/>
      <c r="F505" s="50"/>
      <c r="G505" s="50"/>
      <c r="H505" s="50"/>
      <c r="I505" s="50"/>
      <c r="J505" s="50"/>
      <c r="K505" s="51"/>
    </row>
    <row r="506" spans="1:11" ht="15.75" x14ac:dyDescent="0.25">
      <c r="A506" s="30" t="s">
        <v>285</v>
      </c>
      <c r="B506" s="15">
        <v>45180</v>
      </c>
      <c r="D506" s="15"/>
      <c r="E506" s="52" t="s">
        <v>286</v>
      </c>
      <c r="F506" s="53"/>
      <c r="G506" s="53"/>
      <c r="H506" s="27"/>
      <c r="I506" s="27"/>
      <c r="J506" s="27"/>
      <c r="K506" s="54"/>
    </row>
    <row r="507" spans="1:11" ht="15.75" x14ac:dyDescent="0.25">
      <c r="A507" s="30" t="s">
        <v>287</v>
      </c>
      <c r="B507" s="15">
        <v>45166</v>
      </c>
      <c r="D507" s="15"/>
      <c r="E507" s="52" t="s">
        <v>288</v>
      </c>
      <c r="F507" s="52" t="s">
        <v>289</v>
      </c>
      <c r="G507" s="55"/>
      <c r="H507" s="27"/>
      <c r="I507" s="27"/>
      <c r="J507" s="27"/>
      <c r="K507" s="56"/>
    </row>
    <row r="508" spans="1:11" ht="15.75" x14ac:dyDescent="0.25">
      <c r="A508" s="31" t="s">
        <v>290</v>
      </c>
      <c r="B508" s="22"/>
      <c r="C508" s="23"/>
      <c r="D508" s="23"/>
      <c r="E508" s="55"/>
      <c r="F508" s="55"/>
      <c r="G508" s="55"/>
      <c r="H508" s="55"/>
      <c r="I508" s="55"/>
      <c r="J508" s="55"/>
      <c r="K508" s="57"/>
    </row>
    <row r="509" spans="1:11" ht="16.5" thickBot="1" x14ac:dyDescent="0.3">
      <c r="A509" s="32" t="s">
        <v>291</v>
      </c>
      <c r="B509" s="35" t="s">
        <v>292</v>
      </c>
      <c r="C509" s="1"/>
      <c r="D509" s="1"/>
      <c r="E509" s="58"/>
      <c r="F509" s="58"/>
      <c r="G509" s="58"/>
      <c r="H509" s="58"/>
      <c r="I509" s="58"/>
      <c r="J509" s="58"/>
      <c r="K509" s="59"/>
    </row>
    <row r="510" spans="1:11" ht="16.5" thickBot="1" x14ac:dyDescent="0.3">
      <c r="A510" s="36" t="s">
        <v>0</v>
      </c>
      <c r="B510" s="37" t="s">
        <v>1</v>
      </c>
      <c r="C510" s="38" t="s">
        <v>2</v>
      </c>
      <c r="D510" s="39" t="s">
        <v>3</v>
      </c>
      <c r="E510" s="40" t="s">
        <v>4</v>
      </c>
      <c r="F510" s="36" t="s">
        <v>5</v>
      </c>
      <c r="G510" s="36" t="s">
        <v>10</v>
      </c>
      <c r="H510" s="36" t="s">
        <v>6</v>
      </c>
      <c r="I510" s="36" t="s">
        <v>7</v>
      </c>
      <c r="J510" s="36" t="s">
        <v>8</v>
      </c>
      <c r="K510" s="36" t="s">
        <v>9</v>
      </c>
    </row>
    <row r="511" spans="1:11" ht="15.75" x14ac:dyDescent="0.25">
      <c r="A511" s="24" t="s">
        <v>270</v>
      </c>
      <c r="B511" s="4" t="s">
        <v>177</v>
      </c>
      <c r="C511" s="4"/>
      <c r="D511" s="4"/>
      <c r="E511" s="41">
        <v>1</v>
      </c>
      <c r="F511" s="44">
        <v>0</v>
      </c>
      <c r="G511" s="45">
        <f t="shared" ref="G511:G549" si="56">E511+F511*E511</f>
        <v>1</v>
      </c>
      <c r="H511" s="41" t="s">
        <v>16</v>
      </c>
      <c r="I511" s="46">
        <v>0</v>
      </c>
      <c r="J511" s="42">
        <f t="shared" ref="J511:J549" si="57">I511*G511</f>
        <v>0</v>
      </c>
      <c r="K511" s="43"/>
    </row>
    <row r="512" spans="1:11" ht="15.75" x14ac:dyDescent="0.25">
      <c r="A512" s="24" t="s">
        <v>270</v>
      </c>
      <c r="B512" s="4" t="s">
        <v>173</v>
      </c>
      <c r="C512" s="4"/>
      <c r="D512" s="4"/>
      <c r="E512" s="41">
        <v>1</v>
      </c>
      <c r="F512" s="44">
        <v>0</v>
      </c>
      <c r="G512" s="45">
        <f t="shared" si="56"/>
        <v>1</v>
      </c>
      <c r="H512" s="41" t="s">
        <v>16</v>
      </c>
      <c r="I512" s="46">
        <v>0</v>
      </c>
      <c r="J512" s="42">
        <f t="shared" si="57"/>
        <v>0</v>
      </c>
      <c r="K512" s="43"/>
    </row>
    <row r="513" spans="1:11" ht="15.75" x14ac:dyDescent="0.25">
      <c r="A513" s="24" t="s">
        <v>270</v>
      </c>
      <c r="B513" s="4" t="s">
        <v>169</v>
      </c>
      <c r="C513" s="4"/>
      <c r="D513" s="4"/>
      <c r="E513" s="41">
        <v>1</v>
      </c>
      <c r="F513" s="44">
        <v>0</v>
      </c>
      <c r="G513" s="45">
        <f t="shared" si="56"/>
        <v>1</v>
      </c>
      <c r="H513" s="41" t="s">
        <v>16</v>
      </c>
      <c r="I513" s="46">
        <v>0</v>
      </c>
      <c r="J513" s="42">
        <f t="shared" si="57"/>
        <v>0</v>
      </c>
      <c r="K513" s="43"/>
    </row>
    <row r="514" spans="1:11" ht="15.75" x14ac:dyDescent="0.25">
      <c r="A514" s="24" t="s">
        <v>270</v>
      </c>
      <c r="B514" s="4" t="s">
        <v>168</v>
      </c>
      <c r="C514" s="4"/>
      <c r="D514" s="4"/>
      <c r="E514" s="41">
        <v>1</v>
      </c>
      <c r="F514" s="44">
        <v>0</v>
      </c>
      <c r="G514" s="45">
        <f t="shared" si="56"/>
        <v>1</v>
      </c>
      <c r="H514" s="41" t="s">
        <v>16</v>
      </c>
      <c r="I514" s="46">
        <v>0</v>
      </c>
      <c r="J514" s="42">
        <f t="shared" si="57"/>
        <v>0</v>
      </c>
      <c r="K514" s="43"/>
    </row>
    <row r="515" spans="1:11" ht="15.75" x14ac:dyDescent="0.25">
      <c r="A515" s="24" t="s">
        <v>270</v>
      </c>
      <c r="B515" s="4" t="s">
        <v>164</v>
      </c>
      <c r="C515" s="4"/>
      <c r="D515" s="4"/>
      <c r="E515" s="41">
        <v>1</v>
      </c>
      <c r="F515" s="44">
        <v>0</v>
      </c>
      <c r="G515" s="45">
        <f t="shared" si="56"/>
        <v>1</v>
      </c>
      <c r="H515" s="41" t="s">
        <v>16</v>
      </c>
      <c r="I515" s="46">
        <v>0</v>
      </c>
      <c r="J515" s="42">
        <f t="shared" si="57"/>
        <v>0</v>
      </c>
      <c r="K515" s="43"/>
    </row>
    <row r="516" spans="1:11" ht="15.75" x14ac:dyDescent="0.25">
      <c r="A516" s="24" t="s">
        <v>270</v>
      </c>
      <c r="B516" s="4" t="s">
        <v>160</v>
      </c>
      <c r="C516" s="4"/>
      <c r="D516" s="4"/>
      <c r="E516" s="41">
        <v>1</v>
      </c>
      <c r="F516" s="44">
        <v>0</v>
      </c>
      <c r="G516" s="45">
        <f t="shared" si="56"/>
        <v>1</v>
      </c>
      <c r="H516" s="41" t="s">
        <v>16</v>
      </c>
      <c r="I516" s="46">
        <v>0</v>
      </c>
      <c r="J516" s="42">
        <f t="shared" si="57"/>
        <v>0</v>
      </c>
      <c r="K516" s="43"/>
    </row>
    <row r="517" spans="1:11" ht="15.75" x14ac:dyDescent="0.25">
      <c r="A517" s="24" t="s">
        <v>270</v>
      </c>
      <c r="B517" s="4" t="s">
        <v>156</v>
      </c>
      <c r="C517" s="4"/>
      <c r="D517" s="4"/>
      <c r="E517" s="41">
        <v>1</v>
      </c>
      <c r="F517" s="44">
        <v>0</v>
      </c>
      <c r="G517" s="45">
        <f t="shared" si="56"/>
        <v>1</v>
      </c>
      <c r="H517" s="41" t="s">
        <v>16</v>
      </c>
      <c r="I517" s="46">
        <v>0</v>
      </c>
      <c r="J517" s="42">
        <f t="shared" si="57"/>
        <v>0</v>
      </c>
      <c r="K517" s="43"/>
    </row>
    <row r="518" spans="1:11" ht="15.75" x14ac:dyDescent="0.25">
      <c r="A518" s="24" t="s">
        <v>270</v>
      </c>
      <c r="B518" s="4" t="s">
        <v>167</v>
      </c>
      <c r="C518" s="4"/>
      <c r="D518" s="4"/>
      <c r="E518" s="41">
        <v>1</v>
      </c>
      <c r="F518" s="44">
        <v>0</v>
      </c>
      <c r="G518" s="45">
        <f t="shared" si="56"/>
        <v>1</v>
      </c>
      <c r="H518" s="41" t="s">
        <v>16</v>
      </c>
      <c r="I518" s="46">
        <v>0</v>
      </c>
      <c r="J518" s="42">
        <f t="shared" si="57"/>
        <v>0</v>
      </c>
      <c r="K518" s="43"/>
    </row>
    <row r="519" spans="1:11" ht="15.75" x14ac:dyDescent="0.25">
      <c r="A519" s="24" t="s">
        <v>270</v>
      </c>
      <c r="B519" s="4" t="s">
        <v>163</v>
      </c>
      <c r="C519" s="4"/>
      <c r="D519" s="4"/>
      <c r="E519" s="41">
        <v>1</v>
      </c>
      <c r="F519" s="44">
        <v>0</v>
      </c>
      <c r="G519" s="45">
        <f t="shared" si="56"/>
        <v>1</v>
      </c>
      <c r="H519" s="41" t="s">
        <v>16</v>
      </c>
      <c r="I519" s="46">
        <v>0</v>
      </c>
      <c r="J519" s="42">
        <f t="shared" si="57"/>
        <v>0</v>
      </c>
      <c r="K519" s="43"/>
    </row>
    <row r="520" spans="1:11" ht="15.75" x14ac:dyDescent="0.25">
      <c r="A520" s="24" t="s">
        <v>270</v>
      </c>
      <c r="B520" s="4" t="s">
        <v>159</v>
      </c>
      <c r="C520" s="4"/>
      <c r="D520" s="4"/>
      <c r="E520" s="41">
        <v>1</v>
      </c>
      <c r="F520" s="44">
        <v>0</v>
      </c>
      <c r="G520" s="45">
        <f t="shared" si="56"/>
        <v>1</v>
      </c>
      <c r="H520" s="41" t="s">
        <v>16</v>
      </c>
      <c r="I520" s="46">
        <v>0</v>
      </c>
      <c r="J520" s="42">
        <f t="shared" si="57"/>
        <v>0</v>
      </c>
      <c r="K520" s="43"/>
    </row>
    <row r="521" spans="1:11" ht="15.75" x14ac:dyDescent="0.25">
      <c r="A521" s="24" t="s">
        <v>270</v>
      </c>
      <c r="B521" s="4" t="s">
        <v>155</v>
      </c>
      <c r="C521" s="4"/>
      <c r="D521" s="4"/>
      <c r="E521" s="41">
        <v>1</v>
      </c>
      <c r="F521" s="44">
        <v>0</v>
      </c>
      <c r="G521" s="45">
        <f t="shared" si="56"/>
        <v>1</v>
      </c>
      <c r="H521" s="41" t="s">
        <v>16</v>
      </c>
      <c r="I521" s="46">
        <v>0</v>
      </c>
      <c r="J521" s="42">
        <f t="shared" si="57"/>
        <v>0</v>
      </c>
      <c r="K521" s="43"/>
    </row>
    <row r="522" spans="1:11" ht="15.75" x14ac:dyDescent="0.25">
      <c r="A522" s="24" t="s">
        <v>270</v>
      </c>
      <c r="B522" s="4" t="s">
        <v>166</v>
      </c>
      <c r="C522" s="4"/>
      <c r="D522" s="4"/>
      <c r="E522" s="41">
        <v>1</v>
      </c>
      <c r="F522" s="44">
        <v>0</v>
      </c>
      <c r="G522" s="45">
        <f t="shared" si="56"/>
        <v>1</v>
      </c>
      <c r="H522" s="41" t="s">
        <v>16</v>
      </c>
      <c r="I522" s="46">
        <v>0</v>
      </c>
      <c r="J522" s="42">
        <f t="shared" si="57"/>
        <v>0</v>
      </c>
      <c r="K522" s="43"/>
    </row>
    <row r="523" spans="1:11" ht="15.75" x14ac:dyDescent="0.25">
      <c r="A523" s="24" t="s">
        <v>270</v>
      </c>
      <c r="B523" s="4" t="s">
        <v>162</v>
      </c>
      <c r="C523" s="4"/>
      <c r="D523" s="4"/>
      <c r="E523" s="41">
        <v>1</v>
      </c>
      <c r="F523" s="44">
        <v>0</v>
      </c>
      <c r="G523" s="45">
        <f t="shared" si="56"/>
        <v>1</v>
      </c>
      <c r="H523" s="41" t="s">
        <v>16</v>
      </c>
      <c r="I523" s="46">
        <v>0</v>
      </c>
      <c r="J523" s="42">
        <f t="shared" si="57"/>
        <v>0</v>
      </c>
      <c r="K523" s="43"/>
    </row>
    <row r="524" spans="1:11" ht="15.75" x14ac:dyDescent="0.25">
      <c r="A524" s="24" t="s">
        <v>270</v>
      </c>
      <c r="B524" s="4" t="s">
        <v>158</v>
      </c>
      <c r="C524" s="4"/>
      <c r="D524" s="4"/>
      <c r="E524" s="41">
        <v>1</v>
      </c>
      <c r="F524" s="44">
        <v>0</v>
      </c>
      <c r="G524" s="45">
        <f t="shared" si="56"/>
        <v>1</v>
      </c>
      <c r="H524" s="41" t="s">
        <v>16</v>
      </c>
      <c r="I524" s="46">
        <v>0</v>
      </c>
      <c r="J524" s="42">
        <f t="shared" si="57"/>
        <v>0</v>
      </c>
      <c r="K524" s="43"/>
    </row>
    <row r="525" spans="1:11" ht="15.75" x14ac:dyDescent="0.25">
      <c r="A525" s="24" t="s">
        <v>270</v>
      </c>
      <c r="B525" s="4" t="s">
        <v>154</v>
      </c>
      <c r="C525" s="4"/>
      <c r="D525" s="4"/>
      <c r="E525" s="41">
        <v>1</v>
      </c>
      <c r="F525" s="44">
        <v>0</v>
      </c>
      <c r="G525" s="45">
        <f t="shared" si="56"/>
        <v>1</v>
      </c>
      <c r="H525" s="41" t="s">
        <v>16</v>
      </c>
      <c r="I525" s="46">
        <v>0</v>
      </c>
      <c r="J525" s="42">
        <f t="shared" si="57"/>
        <v>0</v>
      </c>
      <c r="K525" s="43"/>
    </row>
    <row r="526" spans="1:11" ht="15.75" x14ac:dyDescent="0.25">
      <c r="A526" s="24" t="s">
        <v>270</v>
      </c>
      <c r="B526" s="4" t="s">
        <v>165</v>
      </c>
      <c r="C526" s="4"/>
      <c r="D526" s="4"/>
      <c r="E526" s="41">
        <v>1</v>
      </c>
      <c r="F526" s="44">
        <v>0</v>
      </c>
      <c r="G526" s="45">
        <f t="shared" si="56"/>
        <v>1</v>
      </c>
      <c r="H526" s="41" t="s">
        <v>16</v>
      </c>
      <c r="I526" s="46">
        <v>0</v>
      </c>
      <c r="J526" s="42">
        <f t="shared" si="57"/>
        <v>0</v>
      </c>
      <c r="K526" s="43"/>
    </row>
    <row r="527" spans="1:11" ht="15.75" x14ac:dyDescent="0.25">
      <c r="A527" s="24" t="s">
        <v>270</v>
      </c>
      <c r="B527" s="4" t="s">
        <v>161</v>
      </c>
      <c r="C527" s="4"/>
      <c r="D527" s="4"/>
      <c r="E527" s="41">
        <v>1</v>
      </c>
      <c r="F527" s="44">
        <v>0</v>
      </c>
      <c r="G527" s="45">
        <f t="shared" si="56"/>
        <v>1</v>
      </c>
      <c r="H527" s="41" t="s">
        <v>16</v>
      </c>
      <c r="I527" s="46">
        <v>0</v>
      </c>
      <c r="J527" s="42">
        <f t="shared" si="57"/>
        <v>0</v>
      </c>
      <c r="K527" s="43"/>
    </row>
    <row r="528" spans="1:11" ht="15.75" x14ac:dyDescent="0.25">
      <c r="A528" s="24" t="s">
        <v>270</v>
      </c>
      <c r="B528" s="4" t="s">
        <v>157</v>
      </c>
      <c r="C528" s="4"/>
      <c r="D528" s="4"/>
      <c r="E528" s="41">
        <v>1</v>
      </c>
      <c r="F528" s="44">
        <v>0</v>
      </c>
      <c r="G528" s="45">
        <f t="shared" si="56"/>
        <v>1</v>
      </c>
      <c r="H528" s="41" t="s">
        <v>16</v>
      </c>
      <c r="I528" s="46">
        <v>0</v>
      </c>
      <c r="J528" s="42">
        <f t="shared" si="57"/>
        <v>0</v>
      </c>
      <c r="K528" s="43"/>
    </row>
    <row r="529" spans="1:11" ht="15.75" x14ac:dyDescent="0.25">
      <c r="A529" s="24" t="s">
        <v>270</v>
      </c>
      <c r="B529" s="4" t="s">
        <v>153</v>
      </c>
      <c r="C529" s="4"/>
      <c r="D529" s="4"/>
      <c r="E529" s="41">
        <v>1</v>
      </c>
      <c r="F529" s="44">
        <v>0</v>
      </c>
      <c r="G529" s="45">
        <f t="shared" si="56"/>
        <v>1</v>
      </c>
      <c r="H529" s="41" t="s">
        <v>16</v>
      </c>
      <c r="I529" s="46">
        <v>0</v>
      </c>
      <c r="J529" s="42">
        <f t="shared" si="57"/>
        <v>0</v>
      </c>
      <c r="K529" s="43"/>
    </row>
    <row r="530" spans="1:11" ht="15.75" x14ac:dyDescent="0.25">
      <c r="A530" s="24" t="s">
        <v>270</v>
      </c>
      <c r="B530" s="4" t="s">
        <v>152</v>
      </c>
      <c r="C530" s="4"/>
      <c r="D530" s="4"/>
      <c r="E530" s="41">
        <v>1</v>
      </c>
      <c r="F530" s="44">
        <v>0</v>
      </c>
      <c r="G530" s="45">
        <f t="shared" si="56"/>
        <v>1</v>
      </c>
      <c r="H530" s="41" t="s">
        <v>16</v>
      </c>
      <c r="I530" s="46">
        <v>0</v>
      </c>
      <c r="J530" s="42">
        <f t="shared" si="57"/>
        <v>0</v>
      </c>
      <c r="K530" s="43"/>
    </row>
    <row r="531" spans="1:11" ht="15.75" x14ac:dyDescent="0.25">
      <c r="A531" s="24" t="s">
        <v>270</v>
      </c>
      <c r="B531" s="4" t="s">
        <v>148</v>
      </c>
      <c r="C531" s="4"/>
      <c r="D531" s="4"/>
      <c r="E531" s="41">
        <v>1</v>
      </c>
      <c r="F531" s="44">
        <v>0</v>
      </c>
      <c r="G531" s="45">
        <f t="shared" si="56"/>
        <v>1</v>
      </c>
      <c r="H531" s="41" t="s">
        <v>16</v>
      </c>
      <c r="I531" s="46">
        <v>0</v>
      </c>
      <c r="J531" s="42">
        <f t="shared" si="57"/>
        <v>0</v>
      </c>
      <c r="K531" s="43"/>
    </row>
    <row r="532" spans="1:11" ht="15.75" x14ac:dyDescent="0.25">
      <c r="A532" s="24" t="s">
        <v>270</v>
      </c>
      <c r="B532" s="4" t="s">
        <v>210</v>
      </c>
      <c r="C532" s="4"/>
      <c r="D532" s="4"/>
      <c r="E532" s="41">
        <v>1</v>
      </c>
      <c r="F532" s="44">
        <v>0</v>
      </c>
      <c r="G532" s="45">
        <f t="shared" si="56"/>
        <v>1</v>
      </c>
      <c r="H532" s="41" t="s">
        <v>16</v>
      </c>
      <c r="I532" s="46">
        <v>0</v>
      </c>
      <c r="J532" s="42">
        <f t="shared" si="57"/>
        <v>0</v>
      </c>
      <c r="K532" s="43"/>
    </row>
    <row r="533" spans="1:11" ht="15.75" x14ac:dyDescent="0.25">
      <c r="A533" s="24" t="s">
        <v>270</v>
      </c>
      <c r="B533" s="4" t="s">
        <v>141</v>
      </c>
      <c r="C533" s="4"/>
      <c r="D533" s="4"/>
      <c r="E533" s="41">
        <v>1</v>
      </c>
      <c r="F533" s="44">
        <v>0</v>
      </c>
      <c r="G533" s="45">
        <f t="shared" si="56"/>
        <v>1</v>
      </c>
      <c r="H533" s="41" t="s">
        <v>16</v>
      </c>
      <c r="I533" s="46">
        <v>0</v>
      </c>
      <c r="J533" s="42">
        <f t="shared" si="57"/>
        <v>0</v>
      </c>
      <c r="K533" s="43"/>
    </row>
    <row r="534" spans="1:11" ht="15.75" x14ac:dyDescent="0.25">
      <c r="A534" s="24" t="s">
        <v>270</v>
      </c>
      <c r="B534" s="4" t="s">
        <v>151</v>
      </c>
      <c r="C534" s="4"/>
      <c r="D534" s="4"/>
      <c r="E534" s="41">
        <v>1</v>
      </c>
      <c r="F534" s="44">
        <v>0</v>
      </c>
      <c r="G534" s="45">
        <f t="shared" si="56"/>
        <v>1</v>
      </c>
      <c r="H534" s="41" t="s">
        <v>16</v>
      </c>
      <c r="I534" s="46">
        <v>0</v>
      </c>
      <c r="J534" s="42">
        <f t="shared" si="57"/>
        <v>0</v>
      </c>
      <c r="K534" s="43"/>
    </row>
    <row r="535" spans="1:11" ht="15.75" x14ac:dyDescent="0.25">
      <c r="A535" s="24" t="s">
        <v>270</v>
      </c>
      <c r="B535" s="4" t="s">
        <v>147</v>
      </c>
      <c r="C535" s="4"/>
      <c r="D535" s="4"/>
      <c r="E535" s="41">
        <v>1</v>
      </c>
      <c r="F535" s="44">
        <v>0</v>
      </c>
      <c r="G535" s="45">
        <f t="shared" si="56"/>
        <v>1</v>
      </c>
      <c r="H535" s="41" t="s">
        <v>16</v>
      </c>
      <c r="I535" s="46">
        <v>0</v>
      </c>
      <c r="J535" s="42">
        <f t="shared" si="57"/>
        <v>0</v>
      </c>
      <c r="K535" s="43"/>
    </row>
    <row r="536" spans="1:11" ht="15.75" x14ac:dyDescent="0.25">
      <c r="A536" s="24" t="s">
        <v>270</v>
      </c>
      <c r="B536" s="4" t="s">
        <v>144</v>
      </c>
      <c r="C536" s="4"/>
      <c r="D536" s="4"/>
      <c r="E536" s="41">
        <v>1</v>
      </c>
      <c r="F536" s="44">
        <v>0</v>
      </c>
      <c r="G536" s="45">
        <f t="shared" si="56"/>
        <v>1</v>
      </c>
      <c r="H536" s="41" t="s">
        <v>16</v>
      </c>
      <c r="I536" s="46">
        <v>0</v>
      </c>
      <c r="J536" s="42">
        <f t="shared" si="57"/>
        <v>0</v>
      </c>
      <c r="K536" s="43"/>
    </row>
    <row r="537" spans="1:11" ht="15.75" x14ac:dyDescent="0.25">
      <c r="A537" s="24" t="s">
        <v>270</v>
      </c>
      <c r="B537" s="4" t="s">
        <v>140</v>
      </c>
      <c r="C537" s="4"/>
      <c r="D537" s="4"/>
      <c r="E537" s="41">
        <v>1</v>
      </c>
      <c r="F537" s="44">
        <v>0</v>
      </c>
      <c r="G537" s="45">
        <f t="shared" si="56"/>
        <v>1</v>
      </c>
      <c r="H537" s="41" t="s">
        <v>16</v>
      </c>
      <c r="I537" s="46">
        <v>0</v>
      </c>
      <c r="J537" s="42">
        <f t="shared" si="57"/>
        <v>0</v>
      </c>
      <c r="K537" s="43"/>
    </row>
    <row r="538" spans="1:11" ht="15.75" x14ac:dyDescent="0.25">
      <c r="A538" s="24" t="s">
        <v>270</v>
      </c>
      <c r="B538" s="4" t="s">
        <v>150</v>
      </c>
      <c r="C538" s="4"/>
      <c r="D538" s="4"/>
      <c r="E538" s="41">
        <v>1</v>
      </c>
      <c r="F538" s="44">
        <v>0</v>
      </c>
      <c r="G538" s="45">
        <f t="shared" si="56"/>
        <v>1</v>
      </c>
      <c r="H538" s="41" t="s">
        <v>16</v>
      </c>
      <c r="I538" s="46">
        <v>0</v>
      </c>
      <c r="J538" s="42">
        <f t="shared" si="57"/>
        <v>0</v>
      </c>
      <c r="K538" s="43"/>
    </row>
    <row r="539" spans="1:11" ht="15.75" x14ac:dyDescent="0.25">
      <c r="A539" s="24" t="s">
        <v>270</v>
      </c>
      <c r="B539" s="4" t="s">
        <v>146</v>
      </c>
      <c r="C539" s="4"/>
      <c r="D539" s="4"/>
      <c r="E539" s="41">
        <v>1</v>
      </c>
      <c r="F539" s="44">
        <v>0</v>
      </c>
      <c r="G539" s="45">
        <f t="shared" si="56"/>
        <v>1</v>
      </c>
      <c r="H539" s="41" t="s">
        <v>16</v>
      </c>
      <c r="I539" s="46">
        <v>0</v>
      </c>
      <c r="J539" s="42">
        <f t="shared" si="57"/>
        <v>0</v>
      </c>
      <c r="K539" s="43"/>
    </row>
    <row r="540" spans="1:11" ht="15.75" x14ac:dyDescent="0.25">
      <c r="A540" s="24" t="s">
        <v>270</v>
      </c>
      <c r="B540" s="4" t="s">
        <v>143</v>
      </c>
      <c r="C540" s="4"/>
      <c r="D540" s="4"/>
      <c r="E540" s="41">
        <v>1</v>
      </c>
      <c r="F540" s="44">
        <v>0</v>
      </c>
      <c r="G540" s="45">
        <f t="shared" si="56"/>
        <v>1</v>
      </c>
      <c r="H540" s="41" t="s">
        <v>16</v>
      </c>
      <c r="I540" s="46">
        <v>0</v>
      </c>
      <c r="J540" s="42">
        <f t="shared" si="57"/>
        <v>0</v>
      </c>
      <c r="K540" s="43"/>
    </row>
    <row r="541" spans="1:11" ht="15.75" x14ac:dyDescent="0.25">
      <c r="A541" s="24" t="s">
        <v>270</v>
      </c>
      <c r="B541" s="4" t="s">
        <v>139</v>
      </c>
      <c r="C541" s="4"/>
      <c r="D541" s="4"/>
      <c r="E541" s="41">
        <v>1</v>
      </c>
      <c r="F541" s="44">
        <v>0</v>
      </c>
      <c r="G541" s="45">
        <f t="shared" si="56"/>
        <v>1</v>
      </c>
      <c r="H541" s="41" t="s">
        <v>16</v>
      </c>
      <c r="I541" s="46">
        <v>0</v>
      </c>
      <c r="J541" s="42">
        <f t="shared" si="57"/>
        <v>0</v>
      </c>
      <c r="K541" s="43"/>
    </row>
    <row r="542" spans="1:11" ht="15.75" x14ac:dyDescent="0.25">
      <c r="A542" s="24" t="s">
        <v>270</v>
      </c>
      <c r="B542" s="4" t="s">
        <v>149</v>
      </c>
      <c r="C542" s="4"/>
      <c r="D542" s="4"/>
      <c r="E542" s="41">
        <v>1</v>
      </c>
      <c r="F542" s="44">
        <v>0</v>
      </c>
      <c r="G542" s="45">
        <f t="shared" si="56"/>
        <v>1</v>
      </c>
      <c r="H542" s="41" t="s">
        <v>16</v>
      </c>
      <c r="I542" s="46">
        <v>0</v>
      </c>
      <c r="J542" s="42">
        <f t="shared" si="57"/>
        <v>0</v>
      </c>
      <c r="K542" s="43"/>
    </row>
    <row r="543" spans="1:11" ht="15.75" x14ac:dyDescent="0.25">
      <c r="A543" s="24" t="s">
        <v>270</v>
      </c>
      <c r="B543" s="4" t="s">
        <v>145</v>
      </c>
      <c r="C543" s="4"/>
      <c r="D543" s="4"/>
      <c r="E543" s="41">
        <v>1</v>
      </c>
      <c r="F543" s="44">
        <v>0</v>
      </c>
      <c r="G543" s="45">
        <f t="shared" si="56"/>
        <v>1</v>
      </c>
      <c r="H543" s="41" t="s">
        <v>16</v>
      </c>
      <c r="I543" s="46">
        <v>0</v>
      </c>
      <c r="J543" s="42">
        <f t="shared" si="57"/>
        <v>0</v>
      </c>
      <c r="K543" s="43"/>
    </row>
    <row r="544" spans="1:11" ht="15.75" x14ac:dyDescent="0.25">
      <c r="A544" s="24" t="s">
        <v>270</v>
      </c>
      <c r="B544" s="4" t="s">
        <v>142</v>
      </c>
      <c r="C544" s="4"/>
      <c r="D544" s="4"/>
      <c r="E544" s="41">
        <v>1</v>
      </c>
      <c r="F544" s="44">
        <v>0</v>
      </c>
      <c r="G544" s="45">
        <f t="shared" si="56"/>
        <v>1</v>
      </c>
      <c r="H544" s="41" t="s">
        <v>16</v>
      </c>
      <c r="I544" s="46">
        <v>0</v>
      </c>
      <c r="J544" s="42">
        <f t="shared" si="57"/>
        <v>0</v>
      </c>
      <c r="K544" s="43"/>
    </row>
    <row r="545" spans="1:11" ht="15.75" x14ac:dyDescent="0.25">
      <c r="A545" s="24" t="s">
        <v>270</v>
      </c>
      <c r="B545" s="4" t="s">
        <v>211</v>
      </c>
      <c r="C545" s="4"/>
      <c r="D545" s="4"/>
      <c r="E545" s="41">
        <v>1</v>
      </c>
      <c r="F545" s="44">
        <v>0</v>
      </c>
      <c r="G545" s="45">
        <f t="shared" si="56"/>
        <v>1</v>
      </c>
      <c r="H545" s="41" t="s">
        <v>16</v>
      </c>
      <c r="I545" s="46">
        <v>0</v>
      </c>
      <c r="J545" s="42">
        <f t="shared" si="57"/>
        <v>0</v>
      </c>
      <c r="K545" s="43"/>
    </row>
    <row r="546" spans="1:11" ht="15.75" x14ac:dyDescent="0.25">
      <c r="A546" s="24" t="s">
        <v>270</v>
      </c>
      <c r="B546" s="4" t="s">
        <v>189</v>
      </c>
      <c r="C546" s="4"/>
      <c r="D546" s="4"/>
      <c r="E546" s="41">
        <v>1</v>
      </c>
      <c r="F546" s="44">
        <v>0</v>
      </c>
      <c r="G546" s="45">
        <f t="shared" si="56"/>
        <v>1</v>
      </c>
      <c r="H546" s="41" t="s">
        <v>16</v>
      </c>
      <c r="I546" s="46">
        <v>0</v>
      </c>
      <c r="J546" s="42">
        <f t="shared" si="57"/>
        <v>0</v>
      </c>
      <c r="K546" s="43"/>
    </row>
    <row r="547" spans="1:11" ht="15.75" x14ac:dyDescent="0.25">
      <c r="A547" s="24" t="s">
        <v>270</v>
      </c>
      <c r="B547" s="4" t="s">
        <v>185</v>
      </c>
      <c r="C547" s="4"/>
      <c r="D547" s="4"/>
      <c r="E547" s="41">
        <v>1</v>
      </c>
      <c r="F547" s="44">
        <v>0</v>
      </c>
      <c r="G547" s="45">
        <f t="shared" si="56"/>
        <v>1</v>
      </c>
      <c r="H547" s="41" t="s">
        <v>16</v>
      </c>
      <c r="I547" s="46">
        <v>0</v>
      </c>
      <c r="J547" s="42">
        <f t="shared" si="57"/>
        <v>0</v>
      </c>
      <c r="K547" s="43"/>
    </row>
    <row r="548" spans="1:11" ht="15.75" x14ac:dyDescent="0.25">
      <c r="A548" s="24" t="s">
        <v>270</v>
      </c>
      <c r="B548" s="4" t="s">
        <v>187</v>
      </c>
      <c r="C548" s="4"/>
      <c r="D548" s="4"/>
      <c r="E548" s="41">
        <v>1</v>
      </c>
      <c r="F548" s="44">
        <v>0</v>
      </c>
      <c r="G548" s="45">
        <f t="shared" si="56"/>
        <v>1</v>
      </c>
      <c r="H548" s="41" t="s">
        <v>16</v>
      </c>
      <c r="I548" s="46">
        <v>0</v>
      </c>
      <c r="J548" s="42">
        <f t="shared" si="57"/>
        <v>0</v>
      </c>
      <c r="K548" s="43"/>
    </row>
    <row r="549" spans="1:11" ht="16.5" thickBot="1" x14ac:dyDescent="0.3">
      <c r="A549" s="24" t="s">
        <v>270</v>
      </c>
      <c r="B549" s="4" t="s">
        <v>186</v>
      </c>
      <c r="C549" s="4"/>
      <c r="D549" s="4"/>
      <c r="E549" s="41">
        <v>1</v>
      </c>
      <c r="F549" s="44">
        <v>0</v>
      </c>
      <c r="G549" s="45">
        <f t="shared" si="56"/>
        <v>1</v>
      </c>
      <c r="H549" s="41" t="s">
        <v>16</v>
      </c>
      <c r="I549" s="46">
        <v>0</v>
      </c>
      <c r="J549" s="42">
        <f t="shared" si="57"/>
        <v>0</v>
      </c>
      <c r="K549" s="43"/>
    </row>
    <row r="550" spans="1:11" ht="16.5" thickBot="1" x14ac:dyDescent="0.3">
      <c r="A550" s="28" t="s">
        <v>282</v>
      </c>
      <c r="B550" s="9"/>
      <c r="C550" s="10" t="s">
        <v>283</v>
      </c>
      <c r="D550" s="10"/>
      <c r="E550" s="47"/>
      <c r="F550" s="47"/>
      <c r="G550" s="47"/>
      <c r="H550" s="47"/>
      <c r="I550" s="47"/>
      <c r="J550" s="47"/>
      <c r="K550" s="48"/>
    </row>
    <row r="551" spans="1:11" ht="15.75" x14ac:dyDescent="0.25">
      <c r="A551" s="29" t="s">
        <v>284</v>
      </c>
      <c r="B551" s="33" t="s">
        <v>229</v>
      </c>
      <c r="C551" s="11"/>
      <c r="D551" s="11"/>
      <c r="E551" s="49"/>
      <c r="F551" s="50"/>
      <c r="G551" s="50"/>
      <c r="H551" s="50"/>
      <c r="I551" s="50"/>
      <c r="J551" s="50"/>
      <c r="K551" s="51"/>
    </row>
    <row r="552" spans="1:11" ht="15.75" x14ac:dyDescent="0.25">
      <c r="A552" s="30" t="s">
        <v>285</v>
      </c>
      <c r="B552" s="15">
        <v>45180</v>
      </c>
      <c r="D552" s="15"/>
      <c r="E552" s="52" t="s">
        <v>286</v>
      </c>
      <c r="F552" s="53"/>
      <c r="G552" s="53"/>
      <c r="H552" s="27"/>
      <c r="I552" s="27"/>
      <c r="J552" s="27"/>
      <c r="K552" s="54"/>
    </row>
    <row r="553" spans="1:11" ht="15.75" x14ac:dyDescent="0.25">
      <c r="A553" s="30" t="s">
        <v>287</v>
      </c>
      <c r="B553" s="15">
        <v>45166</v>
      </c>
      <c r="D553" s="15"/>
      <c r="E553" s="52" t="s">
        <v>288</v>
      </c>
      <c r="F553" s="52" t="s">
        <v>289</v>
      </c>
      <c r="G553" s="55"/>
      <c r="H553" s="27"/>
      <c r="I553" s="27"/>
      <c r="J553" s="27"/>
      <c r="K553" s="56"/>
    </row>
    <row r="554" spans="1:11" ht="15.75" x14ac:dyDescent="0.25">
      <c r="A554" s="31" t="s">
        <v>290</v>
      </c>
      <c r="B554" s="22"/>
      <c r="C554" s="23"/>
      <c r="D554" s="23"/>
      <c r="E554" s="55"/>
      <c r="F554" s="55"/>
      <c r="G554" s="55"/>
      <c r="H554" s="55"/>
      <c r="I554" s="55"/>
      <c r="J554" s="55"/>
      <c r="K554" s="57"/>
    </row>
    <row r="555" spans="1:11" ht="16.5" thickBot="1" x14ac:dyDescent="0.3">
      <c r="A555" s="32" t="s">
        <v>291</v>
      </c>
      <c r="B555" s="35" t="s">
        <v>292</v>
      </c>
      <c r="C555" s="1"/>
      <c r="D555" s="1"/>
      <c r="E555" s="58"/>
      <c r="F555" s="58"/>
      <c r="G555" s="58"/>
      <c r="H555" s="58"/>
      <c r="I555" s="58"/>
      <c r="J555" s="58"/>
      <c r="K555" s="59"/>
    </row>
    <row r="556" spans="1:11" ht="16.5" thickBot="1" x14ac:dyDescent="0.3">
      <c r="A556" s="36" t="s">
        <v>0</v>
      </c>
      <c r="B556" s="37" t="s">
        <v>1</v>
      </c>
      <c r="C556" s="38" t="s">
        <v>2</v>
      </c>
      <c r="D556" s="39" t="s">
        <v>3</v>
      </c>
      <c r="E556" s="40" t="s">
        <v>4</v>
      </c>
      <c r="F556" s="36" t="s">
        <v>5</v>
      </c>
      <c r="G556" s="36" t="s">
        <v>10</v>
      </c>
      <c r="H556" s="36" t="s">
        <v>6</v>
      </c>
      <c r="I556" s="36" t="s">
        <v>7</v>
      </c>
      <c r="J556" s="36" t="s">
        <v>8</v>
      </c>
      <c r="K556" s="36" t="s">
        <v>9</v>
      </c>
    </row>
    <row r="557" spans="1:11" ht="15.75" x14ac:dyDescent="0.25">
      <c r="A557" s="24" t="s">
        <v>270</v>
      </c>
      <c r="B557" s="4" t="s">
        <v>192</v>
      </c>
      <c r="C557" s="4"/>
      <c r="D557" s="4"/>
      <c r="E557" s="41">
        <v>1</v>
      </c>
      <c r="F557" s="44">
        <v>0</v>
      </c>
      <c r="G557" s="45">
        <f>E557+F557*E557</f>
        <v>1</v>
      </c>
      <c r="H557" s="41" t="s">
        <v>16</v>
      </c>
      <c r="I557" s="46">
        <v>0</v>
      </c>
      <c r="J557" s="42">
        <f>I557*G557</f>
        <v>0</v>
      </c>
      <c r="K557" s="43"/>
    </row>
    <row r="558" spans="1:11" ht="15.75" x14ac:dyDescent="0.25">
      <c r="A558" s="24" t="s">
        <v>270</v>
      </c>
      <c r="B558" s="4" t="s">
        <v>191</v>
      </c>
      <c r="C558" s="4"/>
      <c r="D558" s="4"/>
      <c r="E558" s="41">
        <v>1</v>
      </c>
      <c r="F558" s="44">
        <v>0</v>
      </c>
      <c r="G558" s="45">
        <f>E558+F558*E558</f>
        <v>1</v>
      </c>
      <c r="H558" s="41" t="s">
        <v>16</v>
      </c>
      <c r="I558" s="46">
        <v>0</v>
      </c>
      <c r="J558" s="42">
        <f>I558*G558</f>
        <v>0</v>
      </c>
      <c r="K558" s="43"/>
    </row>
    <row r="559" spans="1:11" ht="15.75" x14ac:dyDescent="0.25">
      <c r="A559" s="24" t="s">
        <v>270</v>
      </c>
      <c r="B559" s="4" t="s">
        <v>190</v>
      </c>
      <c r="C559" s="4"/>
      <c r="D559" s="4"/>
      <c r="E559" s="41">
        <v>1</v>
      </c>
      <c r="F559" s="44">
        <v>0</v>
      </c>
      <c r="G559" s="45">
        <f>E559+F559*E559</f>
        <v>1</v>
      </c>
      <c r="H559" s="41" t="s">
        <v>16</v>
      </c>
      <c r="I559" s="46">
        <v>0</v>
      </c>
      <c r="J559" s="42">
        <f>I559*G559</f>
        <v>0</v>
      </c>
      <c r="K559" s="43"/>
    </row>
    <row r="560" spans="1:11" ht="15.75" x14ac:dyDescent="0.25">
      <c r="A560" s="24" t="s">
        <v>270</v>
      </c>
      <c r="B560" s="4" t="s">
        <v>188</v>
      </c>
      <c r="C560" s="4"/>
      <c r="D560" s="4"/>
      <c r="E560" s="41">
        <v>1</v>
      </c>
      <c r="F560" s="44">
        <v>0</v>
      </c>
      <c r="G560" s="45">
        <f>E560+F560*E560</f>
        <v>1</v>
      </c>
      <c r="H560" s="41" t="s">
        <v>16</v>
      </c>
      <c r="I560" s="46">
        <v>0</v>
      </c>
      <c r="J560" s="42">
        <f>I560*G560</f>
        <v>0</v>
      </c>
      <c r="K560" s="43"/>
    </row>
    <row r="561" spans="1:11" ht="15.75" x14ac:dyDescent="0.25">
      <c r="A561" s="24"/>
      <c r="B561" s="3" t="s">
        <v>68</v>
      </c>
      <c r="C561" s="4"/>
      <c r="D561" s="4"/>
      <c r="E561" s="41"/>
      <c r="F561" s="41"/>
      <c r="G561" s="41"/>
      <c r="H561" s="41"/>
      <c r="I561" s="42"/>
      <c r="J561" s="42"/>
      <c r="K561" s="43"/>
    </row>
    <row r="562" spans="1:11" ht="15.75" x14ac:dyDescent="0.25">
      <c r="A562" s="24" t="s">
        <v>271</v>
      </c>
      <c r="B562" s="4" t="s">
        <v>138</v>
      </c>
      <c r="C562" s="4"/>
      <c r="D562" s="4"/>
      <c r="E562" s="41">
        <v>1</v>
      </c>
      <c r="F562" s="44">
        <v>0</v>
      </c>
      <c r="G562" s="45">
        <f>E562+F562*E562</f>
        <v>1</v>
      </c>
      <c r="H562" s="41" t="s">
        <v>16</v>
      </c>
      <c r="I562" s="46">
        <v>0</v>
      </c>
      <c r="J562" s="42">
        <f>I562*G562</f>
        <v>0</v>
      </c>
      <c r="K562" s="43"/>
    </row>
    <row r="563" spans="1:11" ht="21" customHeight="1" x14ac:dyDescent="0.25">
      <c r="A563" s="25" t="s">
        <v>212</v>
      </c>
      <c r="B563" s="78" t="s">
        <v>213</v>
      </c>
      <c r="C563" s="7"/>
      <c r="D563" s="7"/>
      <c r="E563" s="60"/>
      <c r="F563" s="60"/>
      <c r="G563" s="60"/>
      <c r="H563" s="60"/>
      <c r="I563" s="60"/>
      <c r="J563" s="60"/>
      <c r="K563" s="43"/>
    </row>
    <row r="564" spans="1:11" ht="15.75" x14ac:dyDescent="0.25">
      <c r="A564" s="24"/>
      <c r="B564" s="3" t="s">
        <v>42</v>
      </c>
      <c r="C564" s="4"/>
      <c r="D564" s="4"/>
      <c r="E564" s="41"/>
      <c r="F564" s="41"/>
      <c r="G564" s="41"/>
      <c r="H564" s="41"/>
      <c r="I564" s="42"/>
      <c r="J564" s="42"/>
      <c r="K564" s="43"/>
    </row>
    <row r="565" spans="1:11" ht="15.75" x14ac:dyDescent="0.25">
      <c r="A565" s="24" t="s">
        <v>272</v>
      </c>
      <c r="B565" s="4" t="s">
        <v>216</v>
      </c>
      <c r="C565" s="4"/>
      <c r="D565" s="4"/>
      <c r="E565" s="41">
        <v>5</v>
      </c>
      <c r="F565" s="44">
        <v>0</v>
      </c>
      <c r="G565" s="45">
        <f t="shared" ref="G565:G573" si="58">E565+F565*E565</f>
        <v>5</v>
      </c>
      <c r="H565" s="41" t="s">
        <v>16</v>
      </c>
      <c r="I565" s="46">
        <v>0</v>
      </c>
      <c r="J565" s="42">
        <f t="shared" ref="J565:J573" si="59">I565*G565</f>
        <v>0</v>
      </c>
      <c r="K565" s="43"/>
    </row>
    <row r="566" spans="1:11" ht="15.75" x14ac:dyDescent="0.25">
      <c r="A566" s="24" t="s">
        <v>272</v>
      </c>
      <c r="B566" s="4" t="s">
        <v>217</v>
      </c>
      <c r="C566" s="4"/>
      <c r="D566" s="4"/>
      <c r="E566" s="41">
        <v>3</v>
      </c>
      <c r="F566" s="44">
        <v>0</v>
      </c>
      <c r="G566" s="45">
        <f t="shared" si="58"/>
        <v>3</v>
      </c>
      <c r="H566" s="41" t="s">
        <v>16</v>
      </c>
      <c r="I566" s="46">
        <v>0</v>
      </c>
      <c r="J566" s="42">
        <f t="shared" si="59"/>
        <v>0</v>
      </c>
      <c r="K566" s="43"/>
    </row>
    <row r="567" spans="1:11" ht="15.75" x14ac:dyDescent="0.25">
      <c r="A567" s="24" t="s">
        <v>272</v>
      </c>
      <c r="B567" s="4" t="s">
        <v>218</v>
      </c>
      <c r="C567" s="4"/>
      <c r="D567" s="4"/>
      <c r="E567" s="41">
        <v>3</v>
      </c>
      <c r="F567" s="44">
        <v>0</v>
      </c>
      <c r="G567" s="45">
        <f t="shared" si="58"/>
        <v>3</v>
      </c>
      <c r="H567" s="41" t="s">
        <v>16</v>
      </c>
      <c r="I567" s="46">
        <v>0</v>
      </c>
      <c r="J567" s="42">
        <f t="shared" si="59"/>
        <v>0</v>
      </c>
      <c r="K567" s="43"/>
    </row>
    <row r="568" spans="1:11" ht="15.75" x14ac:dyDescent="0.25">
      <c r="A568" s="24" t="s">
        <v>272</v>
      </c>
      <c r="B568" s="4" t="s">
        <v>223</v>
      </c>
      <c r="C568" s="4"/>
      <c r="D568" s="4"/>
      <c r="E568" s="41">
        <v>1</v>
      </c>
      <c r="F568" s="44">
        <v>0</v>
      </c>
      <c r="G568" s="45">
        <f t="shared" si="58"/>
        <v>1</v>
      </c>
      <c r="H568" s="41" t="s">
        <v>16</v>
      </c>
      <c r="I568" s="46">
        <v>0</v>
      </c>
      <c r="J568" s="42">
        <f t="shared" si="59"/>
        <v>0</v>
      </c>
      <c r="K568" s="43"/>
    </row>
    <row r="569" spans="1:11" ht="15.75" x14ac:dyDescent="0.25">
      <c r="A569" s="24" t="s">
        <v>272</v>
      </c>
      <c r="B569" s="4" t="s">
        <v>130</v>
      </c>
      <c r="C569" s="4"/>
      <c r="D569" s="4"/>
      <c r="E569" s="41">
        <v>12</v>
      </c>
      <c r="F569" s="44">
        <v>0</v>
      </c>
      <c r="G569" s="45">
        <f t="shared" si="58"/>
        <v>12</v>
      </c>
      <c r="H569" s="41" t="s">
        <v>16</v>
      </c>
      <c r="I569" s="46">
        <v>0</v>
      </c>
      <c r="J569" s="42">
        <f t="shared" si="59"/>
        <v>0</v>
      </c>
      <c r="K569" s="43"/>
    </row>
    <row r="570" spans="1:11" ht="15.75" x14ac:dyDescent="0.25">
      <c r="A570" s="24" t="s">
        <v>272</v>
      </c>
      <c r="B570" s="4" t="s">
        <v>222</v>
      </c>
      <c r="C570" s="4"/>
      <c r="D570" s="4"/>
      <c r="E570" s="41">
        <v>1</v>
      </c>
      <c r="F570" s="44">
        <v>0</v>
      </c>
      <c r="G570" s="45">
        <f t="shared" si="58"/>
        <v>1</v>
      </c>
      <c r="H570" s="41" t="s">
        <v>16</v>
      </c>
      <c r="I570" s="46">
        <v>0</v>
      </c>
      <c r="J570" s="42">
        <f t="shared" si="59"/>
        <v>0</v>
      </c>
      <c r="K570" s="43"/>
    </row>
    <row r="571" spans="1:11" ht="15.75" x14ac:dyDescent="0.25">
      <c r="A571" s="24" t="s">
        <v>272</v>
      </c>
      <c r="B571" s="4" t="s">
        <v>215</v>
      </c>
      <c r="C571" s="4"/>
      <c r="D571" s="4"/>
      <c r="E571" s="41">
        <v>5</v>
      </c>
      <c r="F571" s="44">
        <v>0</v>
      </c>
      <c r="G571" s="45">
        <f t="shared" si="58"/>
        <v>5</v>
      </c>
      <c r="H571" s="41" t="s">
        <v>16</v>
      </c>
      <c r="I571" s="46">
        <v>0</v>
      </c>
      <c r="J571" s="42">
        <f t="shared" si="59"/>
        <v>0</v>
      </c>
      <c r="K571" s="43"/>
    </row>
    <row r="572" spans="1:11" ht="15.75" x14ac:dyDescent="0.25">
      <c r="A572" s="24" t="s">
        <v>272</v>
      </c>
      <c r="B572" s="4" t="s">
        <v>221</v>
      </c>
      <c r="C572" s="4"/>
      <c r="D572" s="4"/>
      <c r="E572" s="41">
        <v>1</v>
      </c>
      <c r="F572" s="44">
        <v>0</v>
      </c>
      <c r="G572" s="45">
        <f t="shared" si="58"/>
        <v>1</v>
      </c>
      <c r="H572" s="41" t="s">
        <v>16</v>
      </c>
      <c r="I572" s="46">
        <v>0</v>
      </c>
      <c r="J572" s="42">
        <f t="shared" si="59"/>
        <v>0</v>
      </c>
      <c r="K572" s="43"/>
    </row>
    <row r="573" spans="1:11" ht="15.75" x14ac:dyDescent="0.25">
      <c r="A573" s="24" t="s">
        <v>272</v>
      </c>
      <c r="B573" s="4" t="s">
        <v>219</v>
      </c>
      <c r="C573" s="4"/>
      <c r="D573" s="4"/>
      <c r="E573" s="41">
        <v>1</v>
      </c>
      <c r="F573" s="44">
        <v>0</v>
      </c>
      <c r="G573" s="45">
        <f t="shared" si="58"/>
        <v>1</v>
      </c>
      <c r="H573" s="41" t="s">
        <v>16</v>
      </c>
      <c r="I573" s="46">
        <v>0</v>
      </c>
      <c r="J573" s="42">
        <f t="shared" si="59"/>
        <v>0</v>
      </c>
      <c r="K573" s="43"/>
    </row>
    <row r="574" spans="1:11" ht="15.75" x14ac:dyDescent="0.25">
      <c r="A574" s="24"/>
      <c r="B574" s="3" t="s">
        <v>23</v>
      </c>
      <c r="C574" s="4"/>
      <c r="D574" s="4"/>
      <c r="E574" s="41"/>
      <c r="F574" s="41"/>
      <c r="G574" s="41"/>
      <c r="H574" s="41"/>
      <c r="I574" s="42"/>
      <c r="J574" s="42"/>
      <c r="K574" s="43"/>
    </row>
    <row r="575" spans="1:11" ht="15.75" x14ac:dyDescent="0.25">
      <c r="A575" s="24" t="s">
        <v>273</v>
      </c>
      <c r="B575" s="4" t="s">
        <v>216</v>
      </c>
      <c r="C575" s="4"/>
      <c r="D575" s="4"/>
      <c r="E575" s="41">
        <v>2</v>
      </c>
      <c r="F575" s="44">
        <v>0</v>
      </c>
      <c r="G575" s="45">
        <f t="shared" ref="G575:G584" si="60">E575+F575*E575</f>
        <v>2</v>
      </c>
      <c r="H575" s="41" t="s">
        <v>16</v>
      </c>
      <c r="I575" s="46">
        <v>0</v>
      </c>
      <c r="J575" s="42">
        <f t="shared" ref="J575:J584" si="61">I575*G575</f>
        <v>0</v>
      </c>
      <c r="K575" s="43"/>
    </row>
    <row r="576" spans="1:11" ht="15.75" x14ac:dyDescent="0.25">
      <c r="A576" s="24" t="s">
        <v>273</v>
      </c>
      <c r="B576" s="4" t="s">
        <v>217</v>
      </c>
      <c r="C576" s="4"/>
      <c r="D576" s="4"/>
      <c r="E576" s="41">
        <v>2</v>
      </c>
      <c r="F576" s="44">
        <v>0</v>
      </c>
      <c r="G576" s="45">
        <f t="shared" si="60"/>
        <v>2</v>
      </c>
      <c r="H576" s="41" t="s">
        <v>16</v>
      </c>
      <c r="I576" s="46">
        <v>0</v>
      </c>
      <c r="J576" s="42">
        <f t="shared" si="61"/>
        <v>0</v>
      </c>
      <c r="K576" s="43"/>
    </row>
    <row r="577" spans="1:11" ht="15.75" x14ac:dyDescent="0.25">
      <c r="A577" s="24" t="s">
        <v>273</v>
      </c>
      <c r="B577" s="4" t="s">
        <v>218</v>
      </c>
      <c r="C577" s="4"/>
      <c r="D577" s="4"/>
      <c r="E577" s="41">
        <v>2</v>
      </c>
      <c r="F577" s="44">
        <v>0</v>
      </c>
      <c r="G577" s="45">
        <f t="shared" si="60"/>
        <v>2</v>
      </c>
      <c r="H577" s="41" t="s">
        <v>16</v>
      </c>
      <c r="I577" s="46">
        <v>0</v>
      </c>
      <c r="J577" s="42">
        <f t="shared" si="61"/>
        <v>0</v>
      </c>
      <c r="K577" s="43"/>
    </row>
    <row r="578" spans="1:11" ht="15.75" x14ac:dyDescent="0.25">
      <c r="A578" s="24" t="s">
        <v>273</v>
      </c>
      <c r="B578" s="4" t="s">
        <v>130</v>
      </c>
      <c r="C578" s="4"/>
      <c r="D578" s="4"/>
      <c r="E578" s="41">
        <v>16</v>
      </c>
      <c r="F578" s="44">
        <v>0</v>
      </c>
      <c r="G578" s="45">
        <f t="shared" si="60"/>
        <v>16</v>
      </c>
      <c r="H578" s="41" t="s">
        <v>16</v>
      </c>
      <c r="I578" s="46">
        <v>0</v>
      </c>
      <c r="J578" s="42">
        <f t="shared" si="61"/>
        <v>0</v>
      </c>
      <c r="K578" s="43"/>
    </row>
    <row r="579" spans="1:11" ht="15.75" x14ac:dyDescent="0.25">
      <c r="A579" s="24" t="s">
        <v>273</v>
      </c>
      <c r="B579" s="4" t="s">
        <v>215</v>
      </c>
      <c r="C579" s="4"/>
      <c r="D579" s="4"/>
      <c r="E579" s="41">
        <v>10</v>
      </c>
      <c r="F579" s="44">
        <v>0</v>
      </c>
      <c r="G579" s="45">
        <f t="shared" si="60"/>
        <v>10</v>
      </c>
      <c r="H579" s="41" t="s">
        <v>16</v>
      </c>
      <c r="I579" s="46">
        <v>0</v>
      </c>
      <c r="J579" s="42">
        <f t="shared" si="61"/>
        <v>0</v>
      </c>
      <c r="K579" s="43"/>
    </row>
    <row r="580" spans="1:11" ht="15.75" x14ac:dyDescent="0.25">
      <c r="A580" s="24" t="s">
        <v>273</v>
      </c>
      <c r="B580" s="4" t="s">
        <v>221</v>
      </c>
      <c r="C580" s="4"/>
      <c r="D580" s="4"/>
      <c r="E580" s="41">
        <v>11</v>
      </c>
      <c r="F580" s="44">
        <v>0</v>
      </c>
      <c r="G580" s="45">
        <f t="shared" si="60"/>
        <v>11</v>
      </c>
      <c r="H580" s="41" t="s">
        <v>16</v>
      </c>
      <c r="I580" s="46">
        <v>0</v>
      </c>
      <c r="J580" s="42">
        <f t="shared" si="61"/>
        <v>0</v>
      </c>
      <c r="K580" s="43"/>
    </row>
    <row r="581" spans="1:11" ht="15.75" x14ac:dyDescent="0.25">
      <c r="A581" s="24" t="s">
        <v>273</v>
      </c>
      <c r="B581" s="4" t="s">
        <v>219</v>
      </c>
      <c r="C581" s="4"/>
      <c r="D581" s="4"/>
      <c r="E581" s="41">
        <v>8</v>
      </c>
      <c r="F581" s="44">
        <v>0</v>
      </c>
      <c r="G581" s="45">
        <f t="shared" si="60"/>
        <v>8</v>
      </c>
      <c r="H581" s="41" t="s">
        <v>16</v>
      </c>
      <c r="I581" s="46">
        <v>0</v>
      </c>
      <c r="J581" s="42">
        <f t="shared" si="61"/>
        <v>0</v>
      </c>
      <c r="K581" s="43"/>
    </row>
    <row r="582" spans="1:11" ht="15.75" x14ac:dyDescent="0.25">
      <c r="A582" s="24" t="s">
        <v>273</v>
      </c>
      <c r="B582" s="4" t="s">
        <v>33</v>
      </c>
      <c r="C582" s="4"/>
      <c r="D582" s="4"/>
      <c r="E582" s="41">
        <v>14</v>
      </c>
      <c r="F582" s="44">
        <v>0</v>
      </c>
      <c r="G582" s="45">
        <f t="shared" si="60"/>
        <v>14</v>
      </c>
      <c r="H582" s="41" t="s">
        <v>16</v>
      </c>
      <c r="I582" s="46">
        <v>0</v>
      </c>
      <c r="J582" s="42">
        <f t="shared" si="61"/>
        <v>0</v>
      </c>
      <c r="K582" s="43"/>
    </row>
    <row r="583" spans="1:11" ht="15.75" x14ac:dyDescent="0.25">
      <c r="A583" s="24" t="s">
        <v>273</v>
      </c>
      <c r="B583" s="4" t="s">
        <v>214</v>
      </c>
      <c r="C583" s="4"/>
      <c r="D583" s="4"/>
      <c r="E583" s="41">
        <v>4</v>
      </c>
      <c r="F583" s="44">
        <v>0</v>
      </c>
      <c r="G583" s="45">
        <f t="shared" si="60"/>
        <v>4</v>
      </c>
      <c r="H583" s="41" t="s">
        <v>16</v>
      </c>
      <c r="I583" s="46">
        <v>0</v>
      </c>
      <c r="J583" s="42">
        <f t="shared" si="61"/>
        <v>0</v>
      </c>
      <c r="K583" s="43"/>
    </row>
    <row r="584" spans="1:11" ht="15.75" x14ac:dyDescent="0.25">
      <c r="A584" s="24" t="s">
        <v>273</v>
      </c>
      <c r="B584" s="4" t="s">
        <v>220</v>
      </c>
      <c r="C584" s="4"/>
      <c r="D584" s="4"/>
      <c r="E584" s="41">
        <v>1</v>
      </c>
      <c r="F584" s="44">
        <v>0</v>
      </c>
      <c r="G584" s="45">
        <f t="shared" si="60"/>
        <v>1</v>
      </c>
      <c r="H584" s="41" t="s">
        <v>16</v>
      </c>
      <c r="I584" s="46">
        <v>0</v>
      </c>
      <c r="J584" s="42">
        <f t="shared" si="61"/>
        <v>0</v>
      </c>
      <c r="K584" s="43"/>
    </row>
    <row r="585" spans="1:11" ht="15.75" x14ac:dyDescent="0.25">
      <c r="A585" s="24"/>
      <c r="B585" s="3" t="s">
        <v>22</v>
      </c>
      <c r="C585" s="4"/>
      <c r="D585" s="4"/>
      <c r="E585" s="41"/>
      <c r="F585" s="41"/>
      <c r="G585" s="41"/>
      <c r="H585" s="41"/>
      <c r="I585" s="42"/>
      <c r="J585" s="42"/>
      <c r="K585" s="43"/>
    </row>
    <row r="586" spans="1:11" ht="15.75" x14ac:dyDescent="0.25">
      <c r="A586" s="24" t="s">
        <v>274</v>
      </c>
      <c r="B586" s="4" t="s">
        <v>216</v>
      </c>
      <c r="C586" s="4"/>
      <c r="D586" s="4"/>
      <c r="E586" s="41">
        <v>3</v>
      </c>
      <c r="F586" s="44">
        <v>0</v>
      </c>
      <c r="G586" s="45">
        <f t="shared" ref="G586:G593" si="62">E586+F586*E586</f>
        <v>3</v>
      </c>
      <c r="H586" s="41" t="s">
        <v>16</v>
      </c>
      <c r="I586" s="46">
        <v>0</v>
      </c>
      <c r="J586" s="42">
        <f t="shared" ref="J586:J593" si="63">I586*G586</f>
        <v>0</v>
      </c>
      <c r="K586" s="43"/>
    </row>
    <row r="587" spans="1:11" ht="15.75" x14ac:dyDescent="0.25">
      <c r="A587" s="24" t="s">
        <v>274</v>
      </c>
      <c r="B587" s="4" t="s">
        <v>217</v>
      </c>
      <c r="C587" s="4"/>
      <c r="D587" s="4"/>
      <c r="E587" s="41">
        <v>3</v>
      </c>
      <c r="F587" s="44">
        <v>0</v>
      </c>
      <c r="G587" s="45">
        <f t="shared" si="62"/>
        <v>3</v>
      </c>
      <c r="H587" s="41" t="s">
        <v>16</v>
      </c>
      <c r="I587" s="46">
        <v>0</v>
      </c>
      <c r="J587" s="42">
        <f t="shared" si="63"/>
        <v>0</v>
      </c>
      <c r="K587" s="43"/>
    </row>
    <row r="588" spans="1:11" ht="15.75" x14ac:dyDescent="0.25">
      <c r="A588" s="24" t="s">
        <v>274</v>
      </c>
      <c r="B588" s="4" t="s">
        <v>218</v>
      </c>
      <c r="C588" s="4"/>
      <c r="D588" s="4"/>
      <c r="E588" s="41">
        <v>3</v>
      </c>
      <c r="F588" s="44">
        <v>0</v>
      </c>
      <c r="G588" s="45">
        <f t="shared" si="62"/>
        <v>3</v>
      </c>
      <c r="H588" s="41" t="s">
        <v>16</v>
      </c>
      <c r="I588" s="46">
        <v>0</v>
      </c>
      <c r="J588" s="42">
        <f t="shared" si="63"/>
        <v>0</v>
      </c>
      <c r="K588" s="43"/>
    </row>
    <row r="589" spans="1:11" ht="15.75" x14ac:dyDescent="0.25">
      <c r="A589" s="24" t="s">
        <v>274</v>
      </c>
      <c r="B589" s="4" t="s">
        <v>130</v>
      </c>
      <c r="C589" s="4"/>
      <c r="D589" s="4"/>
      <c r="E589" s="41">
        <v>8</v>
      </c>
      <c r="F589" s="44">
        <v>0</v>
      </c>
      <c r="G589" s="45">
        <f t="shared" si="62"/>
        <v>8</v>
      </c>
      <c r="H589" s="41" t="s">
        <v>16</v>
      </c>
      <c r="I589" s="46">
        <v>0</v>
      </c>
      <c r="J589" s="42">
        <f t="shared" si="63"/>
        <v>0</v>
      </c>
      <c r="K589" s="43"/>
    </row>
    <row r="590" spans="1:11" ht="15.75" x14ac:dyDescent="0.25">
      <c r="A590" s="24" t="s">
        <v>274</v>
      </c>
      <c r="B590" s="4" t="s">
        <v>215</v>
      </c>
      <c r="C590" s="4"/>
      <c r="D590" s="4"/>
      <c r="E590" s="41">
        <v>3</v>
      </c>
      <c r="F590" s="44">
        <v>0</v>
      </c>
      <c r="G590" s="45">
        <f t="shared" si="62"/>
        <v>3</v>
      </c>
      <c r="H590" s="41" t="s">
        <v>16</v>
      </c>
      <c r="I590" s="46">
        <v>0</v>
      </c>
      <c r="J590" s="42">
        <f t="shared" si="63"/>
        <v>0</v>
      </c>
      <c r="K590" s="43"/>
    </row>
    <row r="591" spans="1:11" ht="15.75" x14ac:dyDescent="0.25">
      <c r="A591" s="24" t="s">
        <v>274</v>
      </c>
      <c r="B591" s="4" t="s">
        <v>219</v>
      </c>
      <c r="C591" s="4"/>
      <c r="D591" s="4"/>
      <c r="E591" s="41">
        <v>1</v>
      </c>
      <c r="F591" s="44">
        <v>0</v>
      </c>
      <c r="G591" s="45">
        <f t="shared" si="62"/>
        <v>1</v>
      </c>
      <c r="H591" s="41" t="s">
        <v>16</v>
      </c>
      <c r="I591" s="46">
        <v>0</v>
      </c>
      <c r="J591" s="42">
        <f t="shared" si="63"/>
        <v>0</v>
      </c>
      <c r="K591" s="43"/>
    </row>
    <row r="592" spans="1:11" ht="15.75" x14ac:dyDescent="0.25">
      <c r="A592" s="24" t="s">
        <v>274</v>
      </c>
      <c r="B592" s="4" t="s">
        <v>33</v>
      </c>
      <c r="C592" s="4"/>
      <c r="D592" s="4"/>
      <c r="E592" s="41">
        <v>30</v>
      </c>
      <c r="F592" s="44">
        <v>0</v>
      </c>
      <c r="G592" s="45">
        <f t="shared" si="62"/>
        <v>30</v>
      </c>
      <c r="H592" s="41" t="s">
        <v>16</v>
      </c>
      <c r="I592" s="46">
        <v>0</v>
      </c>
      <c r="J592" s="42">
        <f t="shared" si="63"/>
        <v>0</v>
      </c>
      <c r="K592" s="43"/>
    </row>
    <row r="593" spans="1:11" ht="15.75" x14ac:dyDescent="0.25">
      <c r="A593" s="24" t="s">
        <v>274</v>
      </c>
      <c r="B593" s="4" t="s">
        <v>214</v>
      </c>
      <c r="C593" s="4"/>
      <c r="D593" s="4"/>
      <c r="E593" s="41">
        <v>11</v>
      </c>
      <c r="F593" s="44">
        <v>0</v>
      </c>
      <c r="G593" s="45">
        <f t="shared" si="62"/>
        <v>11</v>
      </c>
      <c r="H593" s="41" t="s">
        <v>16</v>
      </c>
      <c r="I593" s="46">
        <v>0</v>
      </c>
      <c r="J593" s="42">
        <f t="shared" si="63"/>
        <v>0</v>
      </c>
      <c r="K593" s="43"/>
    </row>
    <row r="594" spans="1:11" ht="15.75" x14ac:dyDescent="0.25">
      <c r="A594" s="24"/>
      <c r="B594" s="3" t="s">
        <v>64</v>
      </c>
      <c r="C594" s="4"/>
      <c r="D594" s="4"/>
      <c r="E594" s="41"/>
      <c r="F594" s="41"/>
      <c r="G594" s="41"/>
      <c r="H594" s="41"/>
      <c r="I594" s="42"/>
      <c r="J594" s="42"/>
      <c r="K594" s="43"/>
    </row>
    <row r="595" spans="1:11" ht="16.5" thickBot="1" x14ac:dyDescent="0.3">
      <c r="A595" s="24" t="s">
        <v>275</v>
      </c>
      <c r="B595" s="4" t="s">
        <v>130</v>
      </c>
      <c r="C595" s="4"/>
      <c r="D595" s="4"/>
      <c r="E595" s="41">
        <v>8</v>
      </c>
      <c r="F595" s="44">
        <v>0</v>
      </c>
      <c r="G595" s="45">
        <f>E595+F595*E595</f>
        <v>8</v>
      </c>
      <c r="H595" s="41" t="s">
        <v>16</v>
      </c>
      <c r="I595" s="46">
        <v>0</v>
      </c>
      <c r="J595" s="42">
        <f>I595*G595</f>
        <v>0</v>
      </c>
      <c r="K595" s="43"/>
    </row>
    <row r="596" spans="1:11" ht="16.5" thickBot="1" x14ac:dyDescent="0.3">
      <c r="A596" s="28" t="s">
        <v>282</v>
      </c>
      <c r="B596" s="9"/>
      <c r="C596" s="10" t="s">
        <v>283</v>
      </c>
      <c r="D596" s="10"/>
      <c r="E596" s="47"/>
      <c r="F596" s="47"/>
      <c r="G596" s="47"/>
      <c r="H596" s="47"/>
      <c r="I596" s="47"/>
      <c r="J596" s="47"/>
      <c r="K596" s="48"/>
    </row>
    <row r="597" spans="1:11" ht="15.75" x14ac:dyDescent="0.25">
      <c r="A597" s="29" t="s">
        <v>284</v>
      </c>
      <c r="B597" s="33" t="s">
        <v>229</v>
      </c>
      <c r="C597" s="11"/>
      <c r="D597" s="11"/>
      <c r="E597" s="49"/>
      <c r="F597" s="50"/>
      <c r="G597" s="50"/>
      <c r="H597" s="50"/>
      <c r="I597" s="50"/>
      <c r="J597" s="50"/>
      <c r="K597" s="51"/>
    </row>
    <row r="598" spans="1:11" ht="15.75" x14ac:dyDescent="0.25">
      <c r="A598" s="30" t="s">
        <v>285</v>
      </c>
      <c r="B598" s="15">
        <v>45180</v>
      </c>
      <c r="D598" s="15"/>
      <c r="E598" s="52" t="s">
        <v>286</v>
      </c>
      <c r="F598" s="53"/>
      <c r="G598" s="53"/>
      <c r="H598" s="27"/>
      <c r="I598" s="27"/>
      <c r="J598" s="27"/>
      <c r="K598" s="54"/>
    </row>
    <row r="599" spans="1:11" ht="15.75" x14ac:dyDescent="0.25">
      <c r="A599" s="30" t="s">
        <v>287</v>
      </c>
      <c r="B599" s="15">
        <v>45166</v>
      </c>
      <c r="D599" s="15"/>
      <c r="E599" s="52" t="s">
        <v>288</v>
      </c>
      <c r="F599" s="52" t="s">
        <v>289</v>
      </c>
      <c r="G599" s="55"/>
      <c r="H599" s="27"/>
      <c r="I599" s="27"/>
      <c r="J599" s="27"/>
      <c r="K599" s="56"/>
    </row>
    <row r="600" spans="1:11" ht="15.75" x14ac:dyDescent="0.25">
      <c r="A600" s="31" t="s">
        <v>290</v>
      </c>
      <c r="B600" s="22"/>
      <c r="C600" s="23"/>
      <c r="D600" s="23"/>
      <c r="E600" s="55"/>
      <c r="F600" s="55"/>
      <c r="G600" s="55"/>
      <c r="H600" s="55"/>
      <c r="I600" s="55"/>
      <c r="J600" s="55"/>
      <c r="K600" s="57"/>
    </row>
    <row r="601" spans="1:11" ht="16.5" thickBot="1" x14ac:dyDescent="0.3">
      <c r="A601" s="32" t="s">
        <v>291</v>
      </c>
      <c r="B601" s="35" t="s">
        <v>292</v>
      </c>
      <c r="C601" s="1"/>
      <c r="D601" s="1"/>
      <c r="E601" s="58"/>
      <c r="F601" s="58"/>
      <c r="G601" s="58"/>
      <c r="H601" s="58"/>
      <c r="I601" s="58"/>
      <c r="J601" s="58"/>
      <c r="K601" s="59"/>
    </row>
    <row r="602" spans="1:11" ht="16.5" thickBot="1" x14ac:dyDescent="0.3">
      <c r="A602" s="36" t="s">
        <v>0</v>
      </c>
      <c r="B602" s="37" t="s">
        <v>1</v>
      </c>
      <c r="C602" s="38" t="s">
        <v>2</v>
      </c>
      <c r="D602" s="39" t="s">
        <v>3</v>
      </c>
      <c r="E602" s="40" t="s">
        <v>4</v>
      </c>
      <c r="F602" s="36" t="s">
        <v>5</v>
      </c>
      <c r="G602" s="36" t="s">
        <v>10</v>
      </c>
      <c r="H602" s="36" t="s">
        <v>6</v>
      </c>
      <c r="I602" s="36" t="s">
        <v>7</v>
      </c>
      <c r="J602" s="36" t="s">
        <v>8</v>
      </c>
      <c r="K602" s="36" t="s">
        <v>9</v>
      </c>
    </row>
    <row r="603" spans="1:11" ht="15.75" x14ac:dyDescent="0.25">
      <c r="A603" s="24" t="s">
        <v>275</v>
      </c>
      <c r="B603" s="4" t="s">
        <v>214</v>
      </c>
      <c r="C603" s="4"/>
      <c r="D603" s="4"/>
      <c r="E603" s="41">
        <v>11</v>
      </c>
      <c r="F603" s="44">
        <v>0</v>
      </c>
      <c r="G603" s="45">
        <f t="shared" ref="G603:G608" si="64">E603+F603*E603</f>
        <v>11</v>
      </c>
      <c r="H603" s="41" t="s">
        <v>16</v>
      </c>
      <c r="I603" s="46">
        <v>0</v>
      </c>
      <c r="J603" s="42">
        <f t="shared" ref="J603:J608" si="65">I603*G603</f>
        <v>0</v>
      </c>
      <c r="K603" s="43"/>
    </row>
    <row r="604" spans="1:11" ht="15.75" x14ac:dyDescent="0.25">
      <c r="A604" s="24" t="s">
        <v>275</v>
      </c>
      <c r="B604" s="4" t="s">
        <v>215</v>
      </c>
      <c r="C604" s="4"/>
      <c r="D604" s="4"/>
      <c r="E604" s="41">
        <v>3</v>
      </c>
      <c r="F604" s="44">
        <v>0</v>
      </c>
      <c r="G604" s="45">
        <f t="shared" si="64"/>
        <v>3</v>
      </c>
      <c r="H604" s="41" t="s">
        <v>16</v>
      </c>
      <c r="I604" s="46">
        <v>0</v>
      </c>
      <c r="J604" s="42">
        <f t="shared" si="65"/>
        <v>0</v>
      </c>
      <c r="K604" s="43"/>
    </row>
    <row r="605" spans="1:11" ht="15.75" x14ac:dyDescent="0.25">
      <c r="A605" s="24" t="s">
        <v>275</v>
      </c>
      <c r="B605" s="4" t="s">
        <v>216</v>
      </c>
      <c r="C605" s="4"/>
      <c r="D605" s="4"/>
      <c r="E605" s="41">
        <v>3</v>
      </c>
      <c r="F605" s="44">
        <v>0</v>
      </c>
      <c r="G605" s="45">
        <f t="shared" si="64"/>
        <v>3</v>
      </c>
      <c r="H605" s="41" t="s">
        <v>16</v>
      </c>
      <c r="I605" s="46">
        <v>0</v>
      </c>
      <c r="J605" s="42">
        <f t="shared" si="65"/>
        <v>0</v>
      </c>
      <c r="K605" s="43"/>
    </row>
    <row r="606" spans="1:11" ht="15.75" x14ac:dyDescent="0.25">
      <c r="A606" s="24" t="s">
        <v>275</v>
      </c>
      <c r="B606" s="4" t="s">
        <v>217</v>
      </c>
      <c r="C606" s="4"/>
      <c r="D606" s="4"/>
      <c r="E606" s="41">
        <v>3</v>
      </c>
      <c r="F606" s="44">
        <v>0</v>
      </c>
      <c r="G606" s="45">
        <f t="shared" si="64"/>
        <v>3</v>
      </c>
      <c r="H606" s="41" t="s">
        <v>16</v>
      </c>
      <c r="I606" s="46">
        <v>0</v>
      </c>
      <c r="J606" s="42">
        <f t="shared" si="65"/>
        <v>0</v>
      </c>
      <c r="K606" s="43"/>
    </row>
    <row r="607" spans="1:11" ht="15.75" x14ac:dyDescent="0.25">
      <c r="A607" s="24" t="s">
        <v>275</v>
      </c>
      <c r="B607" s="4" t="s">
        <v>218</v>
      </c>
      <c r="C607" s="4"/>
      <c r="D607" s="4"/>
      <c r="E607" s="41">
        <v>3</v>
      </c>
      <c r="F607" s="44">
        <v>0</v>
      </c>
      <c r="G607" s="45">
        <f t="shared" si="64"/>
        <v>3</v>
      </c>
      <c r="H607" s="41" t="s">
        <v>16</v>
      </c>
      <c r="I607" s="46">
        <v>0</v>
      </c>
      <c r="J607" s="42">
        <f t="shared" si="65"/>
        <v>0</v>
      </c>
      <c r="K607" s="43"/>
    </row>
    <row r="608" spans="1:11" ht="15.75" x14ac:dyDescent="0.25">
      <c r="A608" s="24" t="s">
        <v>275</v>
      </c>
      <c r="B608" s="4" t="s">
        <v>33</v>
      </c>
      <c r="C608" s="4"/>
      <c r="D608" s="4"/>
      <c r="E608" s="41">
        <v>31</v>
      </c>
      <c r="F608" s="44">
        <v>0</v>
      </c>
      <c r="G608" s="45">
        <f t="shared" si="64"/>
        <v>31</v>
      </c>
      <c r="H608" s="41" t="s">
        <v>16</v>
      </c>
      <c r="I608" s="46">
        <v>0</v>
      </c>
      <c r="J608" s="42">
        <f t="shared" si="65"/>
        <v>0</v>
      </c>
      <c r="K608" s="43"/>
    </row>
    <row r="609" spans="1:11" ht="15.75" x14ac:dyDescent="0.25">
      <c r="A609" s="24"/>
      <c r="B609" s="3" t="s">
        <v>107</v>
      </c>
      <c r="C609" s="4"/>
      <c r="D609" s="4"/>
      <c r="E609" s="41"/>
      <c r="F609" s="41"/>
      <c r="G609" s="41"/>
      <c r="H609" s="41"/>
      <c r="I609" s="42"/>
      <c r="J609" s="42"/>
      <c r="K609" s="43"/>
    </row>
    <row r="610" spans="1:11" ht="15.75" x14ac:dyDescent="0.25">
      <c r="A610" s="24" t="s">
        <v>276</v>
      </c>
      <c r="B610" s="4" t="s">
        <v>33</v>
      </c>
      <c r="C610" s="4"/>
      <c r="D610" s="4"/>
      <c r="E610" s="41">
        <v>31</v>
      </c>
      <c r="F610" s="44">
        <v>0</v>
      </c>
      <c r="G610" s="45">
        <f>E610+F610*E610</f>
        <v>31</v>
      </c>
      <c r="H610" s="41" t="s">
        <v>16</v>
      </c>
      <c r="I610" s="46">
        <v>0</v>
      </c>
      <c r="J610" s="42">
        <f>I610*G610</f>
        <v>0</v>
      </c>
      <c r="K610" s="43"/>
    </row>
    <row r="611" spans="1:11" ht="15.75" x14ac:dyDescent="0.25">
      <c r="A611" s="24" t="s">
        <v>276</v>
      </c>
      <c r="B611" s="4" t="s">
        <v>130</v>
      </c>
      <c r="C611" s="4"/>
      <c r="D611" s="4"/>
      <c r="E611" s="41">
        <v>8</v>
      </c>
      <c r="F611" s="44">
        <v>0</v>
      </c>
      <c r="G611" s="45">
        <f>E611+F611*E611</f>
        <v>8</v>
      </c>
      <c r="H611" s="41" t="s">
        <v>16</v>
      </c>
      <c r="I611" s="46">
        <v>0</v>
      </c>
      <c r="J611" s="42">
        <f>I611*G611</f>
        <v>0</v>
      </c>
      <c r="K611" s="43"/>
    </row>
    <row r="612" spans="1:11" ht="15.75" x14ac:dyDescent="0.25">
      <c r="A612" s="24" t="s">
        <v>276</v>
      </c>
      <c r="B612" s="4" t="s">
        <v>218</v>
      </c>
      <c r="C612" s="4"/>
      <c r="D612" s="4"/>
      <c r="E612" s="41">
        <v>3</v>
      </c>
      <c r="F612" s="44">
        <v>0</v>
      </c>
      <c r="G612" s="45">
        <f>E612+F612*E612</f>
        <v>3</v>
      </c>
      <c r="H612" s="41" t="s">
        <v>16</v>
      </c>
      <c r="I612" s="46">
        <v>0</v>
      </c>
      <c r="J612" s="42">
        <f>I612*G612</f>
        <v>0</v>
      </c>
      <c r="K612" s="43"/>
    </row>
    <row r="613" spans="1:11" ht="15.75" x14ac:dyDescent="0.25">
      <c r="A613" s="24" t="s">
        <v>276</v>
      </c>
      <c r="B613" s="4" t="s">
        <v>217</v>
      </c>
      <c r="C613" s="4"/>
      <c r="D613" s="4"/>
      <c r="E613" s="41">
        <v>3</v>
      </c>
      <c r="F613" s="44">
        <v>0</v>
      </c>
      <c r="G613" s="45">
        <f>E613+F613*E613</f>
        <v>3</v>
      </c>
      <c r="H613" s="41" t="s">
        <v>16</v>
      </c>
      <c r="I613" s="46">
        <v>0</v>
      </c>
      <c r="J613" s="42">
        <f>I613*G613</f>
        <v>0</v>
      </c>
      <c r="K613" s="43"/>
    </row>
    <row r="614" spans="1:11" ht="15.75" x14ac:dyDescent="0.25">
      <c r="A614" s="24"/>
      <c r="B614" s="4"/>
      <c r="C614" s="4"/>
      <c r="D614" s="4"/>
      <c r="E614" s="41"/>
      <c r="F614" s="44"/>
      <c r="G614" s="45"/>
      <c r="H614" s="41"/>
      <c r="I614" s="46"/>
      <c r="J614" s="42"/>
      <c r="K614" s="43"/>
    </row>
    <row r="615" spans="1:11" ht="15.75" x14ac:dyDescent="0.25">
      <c r="A615" s="24" t="s">
        <v>276</v>
      </c>
      <c r="B615" s="4" t="s">
        <v>216</v>
      </c>
      <c r="C615" s="4"/>
      <c r="D615" s="4"/>
      <c r="E615" s="41">
        <v>3</v>
      </c>
      <c r="F615" s="44">
        <v>0</v>
      </c>
      <c r="G615" s="45">
        <f>E615+F615*E615</f>
        <v>3</v>
      </c>
      <c r="H615" s="41" t="s">
        <v>16</v>
      </c>
      <c r="I615" s="46">
        <v>0</v>
      </c>
      <c r="J615" s="42">
        <f>I615*G615</f>
        <v>0</v>
      </c>
      <c r="K615" s="43"/>
    </row>
    <row r="616" spans="1:11" ht="15.75" x14ac:dyDescent="0.25">
      <c r="A616" s="24" t="s">
        <v>276</v>
      </c>
      <c r="B616" s="4" t="s">
        <v>215</v>
      </c>
      <c r="C616" s="4"/>
      <c r="D616" s="4"/>
      <c r="E616" s="41">
        <v>3</v>
      </c>
      <c r="F616" s="44">
        <v>0</v>
      </c>
      <c r="G616" s="45">
        <f>E616+F616*E616</f>
        <v>3</v>
      </c>
      <c r="H616" s="41" t="s">
        <v>16</v>
      </c>
      <c r="I616" s="46">
        <v>0</v>
      </c>
      <c r="J616" s="42">
        <f>I616*G616</f>
        <v>0</v>
      </c>
      <c r="K616" s="43"/>
    </row>
    <row r="617" spans="1:11" ht="15.75" x14ac:dyDescent="0.25">
      <c r="A617" s="24" t="s">
        <v>276</v>
      </c>
      <c r="B617" s="4" t="s">
        <v>214</v>
      </c>
      <c r="C617" s="4"/>
      <c r="D617" s="4"/>
      <c r="E617" s="41">
        <v>11</v>
      </c>
      <c r="F617" s="44">
        <v>0</v>
      </c>
      <c r="G617" s="45">
        <f>E617+F617*E617</f>
        <v>11</v>
      </c>
      <c r="H617" s="41" t="s">
        <v>16</v>
      </c>
      <c r="I617" s="46">
        <v>0</v>
      </c>
      <c r="J617" s="42">
        <f>I617*G617</f>
        <v>0</v>
      </c>
      <c r="K617" s="43"/>
    </row>
    <row r="618" spans="1:11" ht="15.75" x14ac:dyDescent="0.25">
      <c r="A618" s="24"/>
      <c r="B618" s="3" t="s">
        <v>66</v>
      </c>
      <c r="C618" s="4"/>
      <c r="D618" s="4"/>
      <c r="E618" s="41"/>
      <c r="F618" s="41"/>
      <c r="G618" s="41"/>
      <c r="H618" s="41"/>
      <c r="I618" s="42"/>
      <c r="J618" s="42"/>
      <c r="K618" s="43"/>
    </row>
    <row r="619" spans="1:11" ht="15.75" x14ac:dyDescent="0.25">
      <c r="A619" s="24" t="s">
        <v>277</v>
      </c>
      <c r="B619" s="4" t="s">
        <v>33</v>
      </c>
      <c r="C619" s="4"/>
      <c r="D619" s="4"/>
      <c r="E619" s="41">
        <v>31</v>
      </c>
      <c r="F619" s="44">
        <v>0</v>
      </c>
      <c r="G619" s="45">
        <f t="shared" ref="G619:G625" si="66">E619+F619*E619</f>
        <v>31</v>
      </c>
      <c r="H619" s="41" t="s">
        <v>16</v>
      </c>
      <c r="I619" s="46">
        <v>0</v>
      </c>
      <c r="J619" s="42">
        <f t="shared" ref="J619:J625" si="67">I619*G619</f>
        <v>0</v>
      </c>
      <c r="K619" s="43"/>
    </row>
    <row r="620" spans="1:11" ht="15.75" x14ac:dyDescent="0.25">
      <c r="A620" s="24" t="s">
        <v>277</v>
      </c>
      <c r="B620" s="4" t="s">
        <v>130</v>
      </c>
      <c r="C620" s="4"/>
      <c r="D620" s="4"/>
      <c r="E620" s="41">
        <v>8</v>
      </c>
      <c r="F620" s="44">
        <v>0</v>
      </c>
      <c r="G620" s="45">
        <f t="shared" si="66"/>
        <v>8</v>
      </c>
      <c r="H620" s="41" t="s">
        <v>16</v>
      </c>
      <c r="I620" s="46">
        <v>0</v>
      </c>
      <c r="J620" s="42">
        <f t="shared" si="67"/>
        <v>0</v>
      </c>
      <c r="K620" s="43"/>
    </row>
    <row r="621" spans="1:11" ht="15.75" x14ac:dyDescent="0.25">
      <c r="A621" s="24" t="s">
        <v>277</v>
      </c>
      <c r="B621" s="4" t="s">
        <v>218</v>
      </c>
      <c r="C621" s="4"/>
      <c r="D621" s="4"/>
      <c r="E621" s="41">
        <v>3</v>
      </c>
      <c r="F621" s="44">
        <v>0</v>
      </c>
      <c r="G621" s="45">
        <f t="shared" si="66"/>
        <v>3</v>
      </c>
      <c r="H621" s="41" t="s">
        <v>16</v>
      </c>
      <c r="I621" s="46">
        <v>0</v>
      </c>
      <c r="J621" s="42">
        <f t="shared" si="67"/>
        <v>0</v>
      </c>
      <c r="K621" s="43"/>
    </row>
    <row r="622" spans="1:11" ht="15.75" x14ac:dyDescent="0.25">
      <c r="A622" s="24" t="s">
        <v>277</v>
      </c>
      <c r="B622" s="4" t="s">
        <v>217</v>
      </c>
      <c r="C622" s="4"/>
      <c r="D622" s="4"/>
      <c r="E622" s="41">
        <v>3</v>
      </c>
      <c r="F622" s="44">
        <v>0</v>
      </c>
      <c r="G622" s="45">
        <f t="shared" si="66"/>
        <v>3</v>
      </c>
      <c r="H622" s="41" t="s">
        <v>16</v>
      </c>
      <c r="I622" s="46">
        <v>0</v>
      </c>
      <c r="J622" s="42">
        <f t="shared" si="67"/>
        <v>0</v>
      </c>
      <c r="K622" s="43"/>
    </row>
    <row r="623" spans="1:11" ht="15.75" x14ac:dyDescent="0.25">
      <c r="A623" s="24" t="s">
        <v>277</v>
      </c>
      <c r="B623" s="4" t="s">
        <v>216</v>
      </c>
      <c r="C623" s="4"/>
      <c r="D623" s="4"/>
      <c r="E623" s="41">
        <v>3</v>
      </c>
      <c r="F623" s="44">
        <v>0</v>
      </c>
      <c r="G623" s="45">
        <f t="shared" si="66"/>
        <v>3</v>
      </c>
      <c r="H623" s="41" t="s">
        <v>16</v>
      </c>
      <c r="I623" s="46">
        <v>0</v>
      </c>
      <c r="J623" s="42">
        <f t="shared" si="67"/>
        <v>0</v>
      </c>
      <c r="K623" s="43"/>
    </row>
    <row r="624" spans="1:11" ht="15.75" x14ac:dyDescent="0.25">
      <c r="A624" s="24" t="s">
        <v>277</v>
      </c>
      <c r="B624" s="4" t="s">
        <v>215</v>
      </c>
      <c r="C624" s="4"/>
      <c r="D624" s="4"/>
      <c r="E624" s="41">
        <v>3</v>
      </c>
      <c r="F624" s="44">
        <v>0</v>
      </c>
      <c r="G624" s="45">
        <f t="shared" si="66"/>
        <v>3</v>
      </c>
      <c r="H624" s="41" t="s">
        <v>16</v>
      </c>
      <c r="I624" s="46">
        <v>0</v>
      </c>
      <c r="J624" s="42">
        <f t="shared" si="67"/>
        <v>0</v>
      </c>
      <c r="K624" s="43"/>
    </row>
    <row r="625" spans="1:11" ht="15.75" x14ac:dyDescent="0.25">
      <c r="A625" s="24" t="s">
        <v>277</v>
      </c>
      <c r="B625" s="4" t="s">
        <v>214</v>
      </c>
      <c r="C625" s="4"/>
      <c r="D625" s="4"/>
      <c r="E625" s="41">
        <v>11</v>
      </c>
      <c r="F625" s="44">
        <v>0</v>
      </c>
      <c r="G625" s="45">
        <f t="shared" si="66"/>
        <v>11</v>
      </c>
      <c r="H625" s="41" t="s">
        <v>16</v>
      </c>
      <c r="I625" s="46">
        <v>0</v>
      </c>
      <c r="J625" s="42">
        <f t="shared" si="67"/>
        <v>0</v>
      </c>
      <c r="K625" s="43"/>
    </row>
    <row r="626" spans="1:11" ht="15.75" x14ac:dyDescent="0.25">
      <c r="A626" s="24"/>
      <c r="B626" s="3" t="s">
        <v>67</v>
      </c>
      <c r="C626" s="4"/>
      <c r="D626" s="4"/>
      <c r="E626" s="41"/>
      <c r="F626" s="41"/>
      <c r="G626" s="41"/>
      <c r="H626" s="41"/>
      <c r="I626" s="42"/>
      <c r="J626" s="42"/>
      <c r="K626" s="43"/>
    </row>
    <row r="627" spans="1:11" ht="15.75" x14ac:dyDescent="0.25">
      <c r="A627" s="24" t="s">
        <v>278</v>
      </c>
      <c r="B627" s="4" t="s">
        <v>130</v>
      </c>
      <c r="C627" s="4"/>
      <c r="D627" s="4"/>
      <c r="E627" s="41">
        <v>4</v>
      </c>
      <c r="F627" s="44">
        <v>0</v>
      </c>
      <c r="G627" s="45">
        <f>E627+F627*E627</f>
        <v>4</v>
      </c>
      <c r="H627" s="41" t="s">
        <v>16</v>
      </c>
      <c r="I627" s="46">
        <v>0</v>
      </c>
      <c r="J627" s="42">
        <f>I627*G627</f>
        <v>0</v>
      </c>
      <c r="K627" s="43"/>
    </row>
    <row r="628" spans="1:11" ht="15.75" x14ac:dyDescent="0.25">
      <c r="A628" s="24" t="s">
        <v>278</v>
      </c>
      <c r="B628" s="4" t="s">
        <v>218</v>
      </c>
      <c r="C628" s="4"/>
      <c r="D628" s="4"/>
      <c r="E628" s="41">
        <v>3</v>
      </c>
      <c r="F628" s="44">
        <v>0</v>
      </c>
      <c r="G628" s="45">
        <f>E628+F628*E628</f>
        <v>3</v>
      </c>
      <c r="H628" s="41" t="s">
        <v>16</v>
      </c>
      <c r="I628" s="46">
        <v>0</v>
      </c>
      <c r="J628" s="42">
        <f>I628*G628</f>
        <v>0</v>
      </c>
      <c r="K628" s="43"/>
    </row>
    <row r="629" spans="1:11" ht="15.75" x14ac:dyDescent="0.25">
      <c r="A629" s="24" t="s">
        <v>278</v>
      </c>
      <c r="B629" s="4" t="s">
        <v>217</v>
      </c>
      <c r="C629" s="4"/>
      <c r="D629" s="4"/>
      <c r="E629" s="41">
        <v>3</v>
      </c>
      <c r="F629" s="44">
        <v>0</v>
      </c>
      <c r="G629" s="45">
        <f>E629+F629*E629</f>
        <v>3</v>
      </c>
      <c r="H629" s="41" t="s">
        <v>16</v>
      </c>
      <c r="I629" s="46">
        <v>0</v>
      </c>
      <c r="J629" s="42">
        <f>I629*G629</f>
        <v>0</v>
      </c>
      <c r="K629" s="43"/>
    </row>
    <row r="630" spans="1:11" ht="15.75" x14ac:dyDescent="0.25">
      <c r="A630" s="24" t="s">
        <v>278</v>
      </c>
      <c r="B630" s="4" t="s">
        <v>216</v>
      </c>
      <c r="C630" s="4"/>
      <c r="D630" s="4"/>
      <c r="E630" s="41">
        <v>3</v>
      </c>
      <c r="F630" s="44">
        <v>0</v>
      </c>
      <c r="G630" s="45">
        <f>E630+F630*E630</f>
        <v>3</v>
      </c>
      <c r="H630" s="41" t="s">
        <v>16</v>
      </c>
      <c r="I630" s="46">
        <v>0</v>
      </c>
      <c r="J630" s="42">
        <f>I630*G630</f>
        <v>0</v>
      </c>
      <c r="K630" s="43"/>
    </row>
    <row r="631" spans="1:11" ht="15.75" x14ac:dyDescent="0.25">
      <c r="A631" s="24"/>
      <c r="B631" s="4"/>
      <c r="C631" s="4"/>
      <c r="D631" s="4"/>
      <c r="E631" s="41"/>
      <c r="F631" s="44"/>
      <c r="G631" s="45"/>
      <c r="H631" s="41"/>
      <c r="I631" s="42"/>
      <c r="J631" s="42"/>
      <c r="K631" s="43"/>
    </row>
    <row r="632" spans="1:11" ht="15.75" x14ac:dyDescent="0.25">
      <c r="A632" s="25" t="s">
        <v>224</v>
      </c>
      <c r="B632" s="7" t="s">
        <v>225</v>
      </c>
      <c r="C632" s="7"/>
      <c r="D632" s="7"/>
      <c r="E632" s="60"/>
      <c r="F632" s="60"/>
      <c r="G632" s="60"/>
      <c r="H632" s="60"/>
      <c r="I632" s="60"/>
      <c r="J632" s="60"/>
      <c r="K632" s="43"/>
    </row>
    <row r="633" spans="1:11" ht="15.75" x14ac:dyDescent="0.25">
      <c r="A633" s="24"/>
      <c r="B633" s="4"/>
      <c r="C633" s="4"/>
      <c r="D633" s="4"/>
      <c r="E633" s="41"/>
      <c r="F633" s="44"/>
      <c r="G633" s="45"/>
      <c r="H633" s="41"/>
      <c r="I633" s="42"/>
      <c r="J633" s="42"/>
      <c r="K633" s="43"/>
    </row>
    <row r="634" spans="1:11" ht="15.75" x14ac:dyDescent="0.25">
      <c r="A634" s="24" t="s">
        <v>279</v>
      </c>
      <c r="B634" s="4" t="s">
        <v>228</v>
      </c>
      <c r="C634" s="4"/>
      <c r="D634" s="4"/>
      <c r="E634" s="41">
        <v>162</v>
      </c>
      <c r="F634" s="44">
        <v>0</v>
      </c>
      <c r="G634" s="45">
        <f>E634+F634*E634</f>
        <v>162</v>
      </c>
      <c r="H634" s="41" t="s">
        <v>16</v>
      </c>
      <c r="I634" s="46">
        <v>0</v>
      </c>
      <c r="J634" s="42">
        <f>I634*G634</f>
        <v>0</v>
      </c>
      <c r="K634" s="43"/>
    </row>
    <row r="635" spans="1:11" ht="15.75" x14ac:dyDescent="0.25">
      <c r="A635" s="24" t="s">
        <v>279</v>
      </c>
      <c r="B635" s="4" t="s">
        <v>227</v>
      </c>
      <c r="C635" s="4"/>
      <c r="D635" s="4"/>
      <c r="E635" s="41">
        <v>1</v>
      </c>
      <c r="F635" s="44">
        <v>0</v>
      </c>
      <c r="G635" s="45">
        <f>E635+F635*E635</f>
        <v>1</v>
      </c>
      <c r="H635" s="41" t="s">
        <v>16</v>
      </c>
      <c r="I635" s="46">
        <v>0</v>
      </c>
      <c r="J635" s="42">
        <f>I635*G635</f>
        <v>0</v>
      </c>
      <c r="K635" s="43"/>
    </row>
    <row r="636" spans="1:11" ht="15.75" x14ac:dyDescent="0.25">
      <c r="A636" s="24" t="s">
        <v>280</v>
      </c>
      <c r="B636" s="4" t="s">
        <v>226</v>
      </c>
      <c r="C636" s="4"/>
      <c r="D636" s="4"/>
      <c r="E636" s="41">
        <v>667.16</v>
      </c>
      <c r="F636" s="44">
        <v>0.1</v>
      </c>
      <c r="G636" s="45">
        <f>E636+F636*E636</f>
        <v>733.87599999999998</v>
      </c>
      <c r="H636" s="41" t="s">
        <v>12</v>
      </c>
      <c r="I636" s="46">
        <v>0</v>
      </c>
      <c r="J636" s="42">
        <f>I636*G636</f>
        <v>0</v>
      </c>
      <c r="K636" s="43"/>
    </row>
    <row r="637" spans="1:11" ht="15.75" x14ac:dyDescent="0.25">
      <c r="A637" s="26"/>
      <c r="B637" s="8"/>
      <c r="C637" s="4"/>
      <c r="D637" s="4"/>
      <c r="E637" s="41"/>
      <c r="F637" s="41"/>
      <c r="G637" s="45"/>
      <c r="H637" s="41"/>
      <c r="I637" s="41"/>
      <c r="J637" s="41"/>
      <c r="K637" s="43"/>
    </row>
    <row r="638" spans="1:11" ht="16.5" thickBot="1" x14ac:dyDescent="0.3">
      <c r="A638" s="103" t="s">
        <v>11</v>
      </c>
      <c r="B638" s="104"/>
      <c r="C638" s="104"/>
      <c r="D638" s="104"/>
      <c r="E638" s="104"/>
      <c r="F638" s="104"/>
      <c r="G638" s="104"/>
      <c r="H638" s="104"/>
      <c r="I638" s="104"/>
      <c r="J638" s="104"/>
      <c r="K638" s="79">
        <f>SUM(J637:J637)</f>
        <v>0</v>
      </c>
    </row>
    <row r="639" spans="1:11" ht="15.75" thickBot="1" x14ac:dyDescent="0.3"/>
    <row r="640" spans="1:11" ht="16.5" thickBot="1" x14ac:dyDescent="0.3">
      <c r="A640" s="86" t="s">
        <v>293</v>
      </c>
      <c r="B640" s="87" t="s">
        <v>13</v>
      </c>
      <c r="C640" s="87" t="s">
        <v>14</v>
      </c>
      <c r="D640" s="88" t="s">
        <v>15</v>
      </c>
    </row>
    <row r="641" spans="1:4" ht="16.5" thickBot="1" x14ac:dyDescent="0.3">
      <c r="A641" s="97" t="s">
        <v>230</v>
      </c>
      <c r="B641" s="98"/>
      <c r="C641" s="98"/>
      <c r="D641" s="99"/>
    </row>
    <row r="642" spans="1:4" ht="15.75" x14ac:dyDescent="0.25">
      <c r="A642" s="84">
        <v>1</v>
      </c>
      <c r="B642" s="89" t="s">
        <v>231</v>
      </c>
      <c r="C642" s="90">
        <v>7790</v>
      </c>
      <c r="D642" s="85" t="s">
        <v>12</v>
      </c>
    </row>
    <row r="643" spans="1:4" ht="15.75" x14ac:dyDescent="0.25">
      <c r="A643" s="80">
        <v>2</v>
      </c>
      <c r="B643" s="91" t="s">
        <v>51</v>
      </c>
      <c r="C643" s="82">
        <v>561</v>
      </c>
      <c r="D643" s="81" t="s">
        <v>16</v>
      </c>
    </row>
    <row r="644" spans="1:4" ht="15.75" x14ac:dyDescent="0.25">
      <c r="A644" s="80">
        <v>3</v>
      </c>
      <c r="B644" s="91" t="s">
        <v>54</v>
      </c>
      <c r="C644" s="82">
        <v>1</v>
      </c>
      <c r="D644" s="81" t="s">
        <v>16</v>
      </c>
    </row>
    <row r="645" spans="1:4" ht="15.75" x14ac:dyDescent="0.25">
      <c r="A645" s="80">
        <v>4</v>
      </c>
      <c r="B645" s="91" t="s">
        <v>63</v>
      </c>
      <c r="C645" s="82">
        <v>1</v>
      </c>
      <c r="D645" s="81" t="s">
        <v>16</v>
      </c>
    </row>
    <row r="646" spans="1:4" ht="15.75" x14ac:dyDescent="0.25">
      <c r="A646" s="80">
        <v>5</v>
      </c>
      <c r="B646" s="91" t="s">
        <v>55</v>
      </c>
      <c r="C646" s="82">
        <v>1</v>
      </c>
      <c r="D646" s="81" t="s">
        <v>16</v>
      </c>
    </row>
    <row r="647" spans="1:4" ht="15.75" x14ac:dyDescent="0.25">
      <c r="A647" s="80">
        <v>6</v>
      </c>
      <c r="B647" s="91" t="s">
        <v>60</v>
      </c>
      <c r="C647" s="82">
        <v>2</v>
      </c>
      <c r="D647" s="81" t="s">
        <v>16</v>
      </c>
    </row>
    <row r="648" spans="1:4" ht="15.75" x14ac:dyDescent="0.25">
      <c r="A648" s="80">
        <v>7</v>
      </c>
      <c r="B648" s="91" t="s">
        <v>53</v>
      </c>
      <c r="C648" s="82">
        <v>1</v>
      </c>
      <c r="D648" s="81" t="s">
        <v>16</v>
      </c>
    </row>
    <row r="649" spans="1:4" ht="15.75" x14ac:dyDescent="0.25">
      <c r="A649" s="80">
        <v>8</v>
      </c>
      <c r="B649" s="91" t="s">
        <v>69</v>
      </c>
      <c r="C649" s="82">
        <v>12</v>
      </c>
      <c r="D649" s="81" t="s">
        <v>16</v>
      </c>
    </row>
    <row r="650" spans="1:4" ht="15.75" x14ac:dyDescent="0.25">
      <c r="A650" s="80">
        <v>9</v>
      </c>
      <c r="B650" s="91" t="s">
        <v>70</v>
      </c>
      <c r="C650" s="82">
        <v>12</v>
      </c>
      <c r="D650" s="81" t="s">
        <v>16</v>
      </c>
    </row>
    <row r="651" spans="1:4" ht="15.75" x14ac:dyDescent="0.25">
      <c r="A651" s="80">
        <v>10</v>
      </c>
      <c r="B651" s="91" t="s">
        <v>56</v>
      </c>
      <c r="C651" s="82">
        <v>1</v>
      </c>
      <c r="D651" s="81" t="s">
        <v>16</v>
      </c>
    </row>
    <row r="652" spans="1:4" ht="15.75" x14ac:dyDescent="0.25">
      <c r="A652" s="80">
        <v>11</v>
      </c>
      <c r="B652" s="91" t="s">
        <v>58</v>
      </c>
      <c r="C652" s="82">
        <v>1</v>
      </c>
      <c r="D652" s="81" t="s">
        <v>16</v>
      </c>
    </row>
    <row r="653" spans="1:4" ht="15.75" x14ac:dyDescent="0.25">
      <c r="A653" s="80">
        <v>12</v>
      </c>
      <c r="B653" s="91" t="s">
        <v>57</v>
      </c>
      <c r="C653" s="82">
        <v>1</v>
      </c>
      <c r="D653" s="81" t="s">
        <v>16</v>
      </c>
    </row>
    <row r="654" spans="1:4" ht="15.75" x14ac:dyDescent="0.25">
      <c r="A654" s="80">
        <v>13</v>
      </c>
      <c r="B654" s="91" t="s">
        <v>71</v>
      </c>
      <c r="C654" s="82">
        <v>2</v>
      </c>
      <c r="D654" s="81" t="s">
        <v>16</v>
      </c>
    </row>
    <row r="655" spans="1:4" ht="15.75" x14ac:dyDescent="0.25">
      <c r="A655" s="80">
        <v>14</v>
      </c>
      <c r="B655" s="91" t="s">
        <v>59</v>
      </c>
      <c r="C655" s="82">
        <v>1</v>
      </c>
      <c r="D655" s="81" t="s">
        <v>16</v>
      </c>
    </row>
    <row r="656" spans="1:4" ht="15.75" x14ac:dyDescent="0.25">
      <c r="A656" s="80">
        <v>15</v>
      </c>
      <c r="B656" s="91" t="s">
        <v>52</v>
      </c>
      <c r="C656" s="82">
        <v>131</v>
      </c>
      <c r="D656" s="81" t="s">
        <v>16</v>
      </c>
    </row>
    <row r="657" spans="1:4" ht="15.75" x14ac:dyDescent="0.25">
      <c r="A657" s="80">
        <v>16</v>
      </c>
      <c r="B657" s="95" t="s">
        <v>232</v>
      </c>
      <c r="C657" s="95"/>
      <c r="D657" s="96"/>
    </row>
    <row r="658" spans="1:4" ht="15.75" x14ac:dyDescent="0.25">
      <c r="A658" s="80">
        <v>17</v>
      </c>
      <c r="B658" s="91" t="s">
        <v>233</v>
      </c>
      <c r="C658" s="82">
        <v>11160</v>
      </c>
      <c r="D658" s="81" t="s">
        <v>12</v>
      </c>
    </row>
    <row r="659" spans="1:4" ht="15.75" x14ac:dyDescent="0.25">
      <c r="A659" s="80">
        <v>18</v>
      </c>
      <c r="B659" s="91" t="s">
        <v>82</v>
      </c>
      <c r="C659" s="82">
        <v>1</v>
      </c>
      <c r="D659" s="81" t="s">
        <v>16</v>
      </c>
    </row>
    <row r="660" spans="1:4" ht="15.75" x14ac:dyDescent="0.25">
      <c r="A660" s="80">
        <v>19</v>
      </c>
      <c r="B660" s="91" t="s">
        <v>105</v>
      </c>
      <c r="C660" s="82">
        <v>48</v>
      </c>
      <c r="D660" s="81" t="s">
        <v>16</v>
      </c>
    </row>
    <row r="661" spans="1:4" ht="15.75" x14ac:dyDescent="0.25">
      <c r="A661" s="80">
        <v>20</v>
      </c>
      <c r="B661" s="91" t="s">
        <v>84</v>
      </c>
      <c r="C661" s="82">
        <v>1</v>
      </c>
      <c r="D661" s="81" t="s">
        <v>16</v>
      </c>
    </row>
    <row r="662" spans="1:4" ht="15.75" x14ac:dyDescent="0.25">
      <c r="A662" s="80">
        <v>21</v>
      </c>
      <c r="B662" s="91" t="s">
        <v>76</v>
      </c>
      <c r="C662" s="82">
        <v>2</v>
      </c>
      <c r="D662" s="81" t="s">
        <v>16</v>
      </c>
    </row>
    <row r="663" spans="1:4" ht="15.75" x14ac:dyDescent="0.25">
      <c r="A663" s="80">
        <v>22</v>
      </c>
      <c r="B663" s="91" t="s">
        <v>78</v>
      </c>
      <c r="C663" s="82">
        <v>1</v>
      </c>
      <c r="D663" s="81" t="s">
        <v>16</v>
      </c>
    </row>
    <row r="664" spans="1:4" ht="15.75" x14ac:dyDescent="0.25">
      <c r="A664" s="80">
        <v>23</v>
      </c>
      <c r="B664" s="91" t="s">
        <v>79</v>
      </c>
      <c r="C664" s="82">
        <v>1</v>
      </c>
      <c r="D664" s="81" t="s">
        <v>16</v>
      </c>
    </row>
    <row r="665" spans="1:4" ht="15.75" x14ac:dyDescent="0.25">
      <c r="A665" s="80">
        <v>24</v>
      </c>
      <c r="B665" s="91" t="s">
        <v>83</v>
      </c>
      <c r="C665" s="82">
        <v>1</v>
      </c>
      <c r="D665" s="81" t="s">
        <v>16</v>
      </c>
    </row>
    <row r="666" spans="1:4" ht="15.75" x14ac:dyDescent="0.25">
      <c r="A666" s="80">
        <v>25</v>
      </c>
      <c r="B666" s="91" t="s">
        <v>81</v>
      </c>
      <c r="C666" s="82">
        <v>1</v>
      </c>
      <c r="D666" s="81" t="s">
        <v>16</v>
      </c>
    </row>
    <row r="667" spans="1:4" ht="15.75" x14ac:dyDescent="0.25">
      <c r="A667" s="80">
        <v>26</v>
      </c>
      <c r="B667" s="91" t="s">
        <v>80</v>
      </c>
      <c r="C667" s="82">
        <v>1</v>
      </c>
      <c r="D667" s="81" t="s">
        <v>16</v>
      </c>
    </row>
    <row r="668" spans="1:4" ht="15.75" x14ac:dyDescent="0.25">
      <c r="A668" s="80">
        <v>27</v>
      </c>
      <c r="B668" s="91" t="s">
        <v>103</v>
      </c>
      <c r="C668" s="82">
        <v>16</v>
      </c>
      <c r="D668" s="81" t="s">
        <v>16</v>
      </c>
    </row>
    <row r="669" spans="1:4" ht="15.75" x14ac:dyDescent="0.25">
      <c r="A669" s="80">
        <v>28</v>
      </c>
      <c r="B669" s="91" t="s">
        <v>85</v>
      </c>
      <c r="C669" s="82">
        <v>3</v>
      </c>
      <c r="D669" s="81" t="s">
        <v>16</v>
      </c>
    </row>
    <row r="670" spans="1:4" ht="15.75" x14ac:dyDescent="0.25">
      <c r="A670" s="80">
        <v>29</v>
      </c>
      <c r="B670" s="91" t="s">
        <v>86</v>
      </c>
      <c r="C670" s="82">
        <v>1</v>
      </c>
      <c r="D670" s="81" t="s">
        <v>16</v>
      </c>
    </row>
    <row r="671" spans="1:4" ht="15.75" x14ac:dyDescent="0.25">
      <c r="A671" s="80">
        <v>30</v>
      </c>
      <c r="B671" s="91" t="s">
        <v>74</v>
      </c>
      <c r="C671" s="82">
        <v>1</v>
      </c>
      <c r="D671" s="81" t="s">
        <v>16</v>
      </c>
    </row>
    <row r="672" spans="1:4" ht="15.75" x14ac:dyDescent="0.25">
      <c r="A672" s="80">
        <v>31</v>
      </c>
      <c r="B672" s="91" t="s">
        <v>96</v>
      </c>
      <c r="C672" s="82">
        <v>48</v>
      </c>
      <c r="D672" s="81" t="s">
        <v>16</v>
      </c>
    </row>
    <row r="673" spans="1:4" ht="15.75" x14ac:dyDescent="0.25">
      <c r="A673" s="80">
        <v>32</v>
      </c>
      <c r="B673" s="91" t="s">
        <v>97</v>
      </c>
      <c r="C673" s="82">
        <v>48</v>
      </c>
      <c r="D673" s="81" t="s">
        <v>16</v>
      </c>
    </row>
    <row r="674" spans="1:4" ht="15.75" x14ac:dyDescent="0.25">
      <c r="A674" s="80">
        <v>33</v>
      </c>
      <c r="B674" s="91" t="s">
        <v>77</v>
      </c>
      <c r="C674" s="82">
        <v>1</v>
      </c>
      <c r="D674" s="81" t="s">
        <v>16</v>
      </c>
    </row>
    <row r="675" spans="1:4" ht="16.5" thickBot="1" x14ac:dyDescent="0.3">
      <c r="A675" s="80">
        <v>34</v>
      </c>
      <c r="B675" s="91" t="s">
        <v>91</v>
      </c>
      <c r="C675" s="82">
        <v>48</v>
      </c>
      <c r="D675" s="81" t="s">
        <v>16</v>
      </c>
    </row>
    <row r="676" spans="1:4" ht="16.5" thickBot="1" x14ac:dyDescent="0.3">
      <c r="A676" s="86" t="s">
        <v>293</v>
      </c>
      <c r="B676" s="87" t="s">
        <v>13</v>
      </c>
      <c r="C676" s="87" t="s">
        <v>14</v>
      </c>
      <c r="D676" s="88" t="s">
        <v>15</v>
      </c>
    </row>
    <row r="677" spans="1:4" ht="15.75" x14ac:dyDescent="0.25">
      <c r="A677" s="80">
        <v>35</v>
      </c>
      <c r="B677" s="91" t="s">
        <v>94</v>
      </c>
      <c r="C677" s="82">
        <v>48</v>
      </c>
      <c r="D677" s="81" t="s">
        <v>16</v>
      </c>
    </row>
    <row r="678" spans="1:4" ht="15.75" x14ac:dyDescent="0.25">
      <c r="A678" s="80">
        <v>36</v>
      </c>
      <c r="B678" s="91" t="s">
        <v>93</v>
      </c>
      <c r="C678" s="82">
        <v>76</v>
      </c>
      <c r="D678" s="81" t="s">
        <v>16</v>
      </c>
    </row>
    <row r="679" spans="1:4" ht="15.75" x14ac:dyDescent="0.25">
      <c r="A679" s="80">
        <v>37</v>
      </c>
      <c r="B679" s="91" t="s">
        <v>95</v>
      </c>
      <c r="C679" s="82">
        <v>76</v>
      </c>
      <c r="D679" s="81" t="s">
        <v>16</v>
      </c>
    </row>
    <row r="680" spans="1:4" ht="15.75" x14ac:dyDescent="0.25">
      <c r="A680" s="80">
        <v>38</v>
      </c>
      <c r="B680" s="91" t="s">
        <v>92</v>
      </c>
      <c r="C680" s="82">
        <v>76</v>
      </c>
      <c r="D680" s="81" t="s">
        <v>16</v>
      </c>
    </row>
    <row r="681" spans="1:4" ht="15.75" x14ac:dyDescent="0.25">
      <c r="A681" s="80">
        <v>39</v>
      </c>
      <c r="B681" s="95" t="s">
        <v>25</v>
      </c>
      <c r="C681" s="95"/>
      <c r="D681" s="96"/>
    </row>
    <row r="682" spans="1:4" ht="15.75" x14ac:dyDescent="0.25">
      <c r="A682" s="80">
        <v>40</v>
      </c>
      <c r="B682" s="91" t="s">
        <v>234</v>
      </c>
      <c r="C682" s="82">
        <v>5284</v>
      </c>
      <c r="D682" s="81" t="s">
        <v>12</v>
      </c>
    </row>
    <row r="683" spans="1:4" ht="15.75" x14ac:dyDescent="0.25">
      <c r="A683" s="80">
        <v>41</v>
      </c>
      <c r="B683" s="91" t="s">
        <v>110</v>
      </c>
      <c r="C683" s="82">
        <v>2215</v>
      </c>
      <c r="D683" s="81" t="s">
        <v>12</v>
      </c>
    </row>
    <row r="684" spans="1:4" ht="15.75" x14ac:dyDescent="0.25">
      <c r="A684" s="80">
        <v>42</v>
      </c>
      <c r="B684" s="91" t="s">
        <v>117</v>
      </c>
      <c r="C684" s="82">
        <v>11822</v>
      </c>
      <c r="D684" s="81" t="s">
        <v>12</v>
      </c>
    </row>
    <row r="685" spans="1:4" ht="15.75" x14ac:dyDescent="0.25">
      <c r="A685" s="80">
        <v>43</v>
      </c>
      <c r="B685" s="91" t="s">
        <v>132</v>
      </c>
      <c r="C685" s="82">
        <v>3</v>
      </c>
      <c r="D685" s="81" t="s">
        <v>16</v>
      </c>
    </row>
    <row r="686" spans="1:4" ht="15.75" x14ac:dyDescent="0.25">
      <c r="A686" s="80">
        <v>44</v>
      </c>
      <c r="B686" s="91" t="s">
        <v>129</v>
      </c>
      <c r="C686" s="82">
        <v>1</v>
      </c>
      <c r="D686" s="81" t="s">
        <v>16</v>
      </c>
    </row>
    <row r="687" spans="1:4" ht="15.75" x14ac:dyDescent="0.25">
      <c r="A687" s="80">
        <v>45</v>
      </c>
      <c r="B687" s="91" t="s">
        <v>111</v>
      </c>
      <c r="C687" s="82">
        <v>159</v>
      </c>
      <c r="D687" s="81" t="s">
        <v>16</v>
      </c>
    </row>
    <row r="688" spans="1:4" ht="15.75" x14ac:dyDescent="0.25">
      <c r="A688" s="80">
        <v>46</v>
      </c>
      <c r="B688" s="91" t="s">
        <v>118</v>
      </c>
      <c r="C688" s="82">
        <v>49</v>
      </c>
      <c r="D688" s="81" t="s">
        <v>16</v>
      </c>
    </row>
    <row r="689" spans="1:4" ht="15.75" x14ac:dyDescent="0.25">
      <c r="A689" s="80">
        <v>47</v>
      </c>
      <c r="B689" s="91" t="s">
        <v>30</v>
      </c>
      <c r="C689" s="82">
        <v>48</v>
      </c>
      <c r="D689" s="81" t="s">
        <v>16</v>
      </c>
    </row>
    <row r="690" spans="1:4" ht="15.75" x14ac:dyDescent="0.25">
      <c r="A690" s="80">
        <v>48</v>
      </c>
      <c r="B690" s="91" t="s">
        <v>120</v>
      </c>
      <c r="C690" s="82">
        <v>8</v>
      </c>
      <c r="D690" s="81" t="s">
        <v>16</v>
      </c>
    </row>
    <row r="691" spans="1:4" ht="15.75" x14ac:dyDescent="0.25">
      <c r="A691" s="80">
        <v>49</v>
      </c>
      <c r="B691" s="91" t="s">
        <v>125</v>
      </c>
      <c r="C691" s="82">
        <v>44</v>
      </c>
      <c r="D691" s="81" t="s">
        <v>16</v>
      </c>
    </row>
    <row r="692" spans="1:4" ht="15.75" x14ac:dyDescent="0.25">
      <c r="A692" s="80">
        <v>50</v>
      </c>
      <c r="B692" s="91" t="s">
        <v>134</v>
      </c>
      <c r="C692" s="82">
        <v>1</v>
      </c>
      <c r="D692" s="81" t="s">
        <v>16</v>
      </c>
    </row>
    <row r="693" spans="1:4" ht="15.75" x14ac:dyDescent="0.25">
      <c r="A693" s="80">
        <v>51</v>
      </c>
      <c r="B693" s="91" t="s">
        <v>126</v>
      </c>
      <c r="C693" s="82">
        <v>3</v>
      </c>
      <c r="D693" s="81" t="s">
        <v>16</v>
      </c>
    </row>
    <row r="694" spans="1:4" ht="15.75" x14ac:dyDescent="0.25">
      <c r="A694" s="80">
        <v>52</v>
      </c>
      <c r="B694" s="91" t="s">
        <v>119</v>
      </c>
      <c r="C694" s="82">
        <v>48</v>
      </c>
      <c r="D694" s="81" t="s">
        <v>16</v>
      </c>
    </row>
    <row r="695" spans="1:4" ht="15.75" x14ac:dyDescent="0.25">
      <c r="A695" s="80">
        <v>53</v>
      </c>
      <c r="B695" s="91" t="s">
        <v>115</v>
      </c>
      <c r="C695" s="82">
        <v>15</v>
      </c>
      <c r="D695" s="81" t="s">
        <v>16</v>
      </c>
    </row>
    <row r="696" spans="1:4" ht="15.75" x14ac:dyDescent="0.25">
      <c r="A696" s="80">
        <v>54</v>
      </c>
      <c r="B696" s="91" t="s">
        <v>113</v>
      </c>
      <c r="C696" s="82">
        <v>5</v>
      </c>
      <c r="D696" s="81" t="s">
        <v>16</v>
      </c>
    </row>
    <row r="697" spans="1:4" ht="15.75" x14ac:dyDescent="0.25">
      <c r="A697" s="80">
        <v>55</v>
      </c>
      <c r="B697" s="91" t="s">
        <v>112</v>
      </c>
      <c r="C697" s="82">
        <v>53</v>
      </c>
      <c r="D697" s="81" t="s">
        <v>16</v>
      </c>
    </row>
    <row r="698" spans="1:4" ht="15.75" x14ac:dyDescent="0.25">
      <c r="A698" s="80">
        <v>56</v>
      </c>
      <c r="B698" s="91" t="s">
        <v>131</v>
      </c>
      <c r="C698" s="82">
        <v>47</v>
      </c>
      <c r="D698" s="81" t="s">
        <v>16</v>
      </c>
    </row>
    <row r="699" spans="1:4" ht="15.75" x14ac:dyDescent="0.25">
      <c r="A699" s="80">
        <v>57</v>
      </c>
      <c r="B699" s="91" t="s">
        <v>123</v>
      </c>
      <c r="C699" s="82">
        <v>49</v>
      </c>
      <c r="D699" s="81" t="s">
        <v>16</v>
      </c>
    </row>
    <row r="700" spans="1:4" ht="15.75" x14ac:dyDescent="0.25">
      <c r="A700" s="80">
        <v>58</v>
      </c>
      <c r="B700" s="91" t="s">
        <v>128</v>
      </c>
      <c r="C700" s="82">
        <v>4</v>
      </c>
      <c r="D700" s="81" t="s">
        <v>16</v>
      </c>
    </row>
    <row r="701" spans="1:4" ht="15.75" x14ac:dyDescent="0.25">
      <c r="A701" s="80">
        <v>59</v>
      </c>
      <c r="B701" s="91" t="s">
        <v>124</v>
      </c>
      <c r="C701" s="82">
        <v>46</v>
      </c>
      <c r="D701" s="81" t="s">
        <v>16</v>
      </c>
    </row>
    <row r="702" spans="1:4" ht="15.75" x14ac:dyDescent="0.25">
      <c r="A702" s="80">
        <v>60</v>
      </c>
      <c r="B702" s="91" t="s">
        <v>130</v>
      </c>
      <c r="C702" s="82">
        <v>4</v>
      </c>
      <c r="D702" s="81" t="s">
        <v>16</v>
      </c>
    </row>
    <row r="703" spans="1:4" ht="15.75" x14ac:dyDescent="0.25">
      <c r="A703" s="80">
        <v>61</v>
      </c>
      <c r="B703" s="91" t="s">
        <v>116</v>
      </c>
      <c r="C703" s="82">
        <v>13</v>
      </c>
      <c r="D703" s="81" t="s">
        <v>16</v>
      </c>
    </row>
    <row r="704" spans="1:4" ht="15.75" x14ac:dyDescent="0.25">
      <c r="A704" s="80">
        <v>62</v>
      </c>
      <c r="B704" s="91" t="s">
        <v>38</v>
      </c>
      <c r="C704" s="82">
        <v>154</v>
      </c>
      <c r="D704" s="81" t="s">
        <v>16</v>
      </c>
    </row>
    <row r="705" spans="1:4" ht="15.75" x14ac:dyDescent="0.25">
      <c r="A705" s="80">
        <v>63</v>
      </c>
      <c r="B705" s="91" t="s">
        <v>122</v>
      </c>
      <c r="C705" s="82">
        <v>76</v>
      </c>
      <c r="D705" s="81" t="s">
        <v>16</v>
      </c>
    </row>
    <row r="706" spans="1:4" ht="15.75" x14ac:dyDescent="0.25">
      <c r="A706" s="80">
        <v>64</v>
      </c>
      <c r="B706" s="95" t="s">
        <v>235</v>
      </c>
      <c r="C706" s="95"/>
      <c r="D706" s="96"/>
    </row>
    <row r="707" spans="1:4" ht="15.75" x14ac:dyDescent="0.25">
      <c r="A707" s="80">
        <v>65</v>
      </c>
      <c r="B707" s="91" t="s">
        <v>281</v>
      </c>
      <c r="C707" s="82">
        <v>8714</v>
      </c>
      <c r="D707" s="81" t="s">
        <v>12</v>
      </c>
    </row>
    <row r="708" spans="1:4" ht="15.75" x14ac:dyDescent="0.25">
      <c r="A708" s="80">
        <v>66</v>
      </c>
      <c r="B708" s="91" t="s">
        <v>236</v>
      </c>
      <c r="C708" s="82">
        <v>56</v>
      </c>
      <c r="D708" s="81" t="s">
        <v>16</v>
      </c>
    </row>
    <row r="709" spans="1:4" ht="15.75" x14ac:dyDescent="0.25">
      <c r="A709" s="80">
        <v>67</v>
      </c>
      <c r="B709" s="91" t="s">
        <v>36</v>
      </c>
      <c r="C709" s="82">
        <v>7</v>
      </c>
      <c r="D709" s="81" t="s">
        <v>16</v>
      </c>
    </row>
    <row r="710" spans="1:4" ht="15.75" x14ac:dyDescent="0.25">
      <c r="A710" s="80">
        <v>68</v>
      </c>
      <c r="B710" s="91" t="s">
        <v>37</v>
      </c>
      <c r="C710" s="82">
        <v>197</v>
      </c>
      <c r="D710" s="81" t="s">
        <v>16</v>
      </c>
    </row>
    <row r="711" spans="1:4" ht="16.5" thickBot="1" x14ac:dyDescent="0.3">
      <c r="A711" s="80">
        <v>69</v>
      </c>
      <c r="B711" s="91" t="s">
        <v>199</v>
      </c>
      <c r="C711" s="82">
        <v>57</v>
      </c>
      <c r="D711" s="81" t="s">
        <v>16</v>
      </c>
    </row>
    <row r="712" spans="1:4" ht="16.5" thickBot="1" x14ac:dyDescent="0.3">
      <c r="A712" s="86" t="s">
        <v>293</v>
      </c>
      <c r="B712" s="87" t="s">
        <v>13</v>
      </c>
      <c r="C712" s="87" t="s">
        <v>14</v>
      </c>
      <c r="D712" s="88" t="s">
        <v>15</v>
      </c>
    </row>
    <row r="713" spans="1:4" ht="15.75" x14ac:dyDescent="0.25">
      <c r="A713" s="80">
        <v>70</v>
      </c>
      <c r="B713" s="91" t="s">
        <v>198</v>
      </c>
      <c r="C713" s="82">
        <v>256</v>
      </c>
      <c r="D713" s="81" t="s">
        <v>16</v>
      </c>
    </row>
    <row r="714" spans="1:4" ht="15.75" x14ac:dyDescent="0.25">
      <c r="A714" s="80">
        <v>71</v>
      </c>
      <c r="B714" s="91" t="s">
        <v>197</v>
      </c>
      <c r="C714" s="82">
        <v>125</v>
      </c>
      <c r="D714" s="81" t="s">
        <v>16</v>
      </c>
    </row>
    <row r="715" spans="1:4" ht="15.75" x14ac:dyDescent="0.25">
      <c r="A715" s="80">
        <v>72</v>
      </c>
      <c r="B715" s="91" t="s">
        <v>194</v>
      </c>
      <c r="C715" s="82">
        <v>34</v>
      </c>
      <c r="D715" s="81" t="s">
        <v>16</v>
      </c>
    </row>
    <row r="716" spans="1:4" ht="15.75" x14ac:dyDescent="0.25">
      <c r="A716" s="80">
        <v>73</v>
      </c>
      <c r="B716" s="91" t="s">
        <v>203</v>
      </c>
      <c r="C716" s="82">
        <v>200</v>
      </c>
      <c r="D716" s="81" t="s">
        <v>16</v>
      </c>
    </row>
    <row r="717" spans="1:4" ht="15.75" x14ac:dyDescent="0.25">
      <c r="A717" s="80">
        <v>74</v>
      </c>
      <c r="B717" s="91" t="s">
        <v>200</v>
      </c>
      <c r="C717" s="82">
        <v>32</v>
      </c>
      <c r="D717" s="81" t="s">
        <v>16</v>
      </c>
    </row>
    <row r="718" spans="1:4" ht="15.75" x14ac:dyDescent="0.25">
      <c r="A718" s="80">
        <v>75</v>
      </c>
      <c r="B718" s="91" t="s">
        <v>204</v>
      </c>
      <c r="C718" s="82">
        <v>123</v>
      </c>
      <c r="D718" s="81" t="s">
        <v>16</v>
      </c>
    </row>
    <row r="719" spans="1:4" ht="15.75" x14ac:dyDescent="0.25">
      <c r="A719" s="80">
        <v>76</v>
      </c>
      <c r="B719" s="91" t="s">
        <v>195</v>
      </c>
      <c r="C719" s="82">
        <v>75</v>
      </c>
      <c r="D719" s="81" t="s">
        <v>16</v>
      </c>
    </row>
    <row r="720" spans="1:4" ht="15.75" x14ac:dyDescent="0.25">
      <c r="A720" s="80">
        <v>77</v>
      </c>
      <c r="B720" s="91" t="s">
        <v>209</v>
      </c>
      <c r="C720" s="82">
        <v>24</v>
      </c>
      <c r="D720" s="81" t="s">
        <v>16</v>
      </c>
    </row>
    <row r="721" spans="1:4" ht="15.75" x14ac:dyDescent="0.25">
      <c r="A721" s="80">
        <v>78</v>
      </c>
      <c r="B721" s="91" t="s">
        <v>206</v>
      </c>
      <c r="C721" s="82">
        <v>83</v>
      </c>
      <c r="D721" s="81" t="s">
        <v>16</v>
      </c>
    </row>
    <row r="722" spans="1:4" ht="15.75" x14ac:dyDescent="0.25">
      <c r="A722" s="80">
        <v>79</v>
      </c>
      <c r="B722" s="91" t="s">
        <v>207</v>
      </c>
      <c r="C722" s="82">
        <v>32</v>
      </c>
      <c r="D722" s="81" t="s">
        <v>16</v>
      </c>
    </row>
    <row r="723" spans="1:4" ht="15.75" x14ac:dyDescent="0.25">
      <c r="A723" s="80">
        <v>80</v>
      </c>
      <c r="B723" s="91" t="s">
        <v>205</v>
      </c>
      <c r="C723" s="82">
        <v>347</v>
      </c>
      <c r="D723" s="81" t="s">
        <v>16</v>
      </c>
    </row>
    <row r="724" spans="1:4" ht="15.75" x14ac:dyDescent="0.25">
      <c r="A724" s="80">
        <v>81</v>
      </c>
      <c r="B724" s="91" t="s">
        <v>202</v>
      </c>
      <c r="C724" s="82">
        <v>72</v>
      </c>
      <c r="D724" s="81" t="s">
        <v>16</v>
      </c>
    </row>
    <row r="725" spans="1:4" ht="15.75" x14ac:dyDescent="0.25">
      <c r="A725" s="80">
        <v>82</v>
      </c>
      <c r="B725" s="91" t="s">
        <v>201</v>
      </c>
      <c r="C725" s="82">
        <v>50</v>
      </c>
      <c r="D725" s="81" t="s">
        <v>16</v>
      </c>
    </row>
    <row r="726" spans="1:4" ht="15.75" x14ac:dyDescent="0.25">
      <c r="A726" s="80">
        <v>83</v>
      </c>
      <c r="B726" s="91" t="s">
        <v>196</v>
      </c>
      <c r="C726" s="82">
        <v>288</v>
      </c>
      <c r="D726" s="81" t="s">
        <v>16</v>
      </c>
    </row>
    <row r="727" spans="1:4" ht="15.75" x14ac:dyDescent="0.25">
      <c r="A727" s="80">
        <v>84</v>
      </c>
      <c r="B727" s="91" t="s">
        <v>35</v>
      </c>
      <c r="C727" s="82">
        <v>528</v>
      </c>
      <c r="D727" s="81" t="s">
        <v>16</v>
      </c>
    </row>
    <row r="728" spans="1:4" ht="15.75" x14ac:dyDescent="0.25">
      <c r="A728" s="80">
        <v>85</v>
      </c>
      <c r="B728" s="91" t="s">
        <v>34</v>
      </c>
      <c r="C728" s="82">
        <v>6</v>
      </c>
      <c r="D728" s="81" t="s">
        <v>16</v>
      </c>
    </row>
    <row r="729" spans="1:4" ht="15.75" x14ac:dyDescent="0.25">
      <c r="A729" s="80">
        <v>86</v>
      </c>
      <c r="B729" s="91" t="s">
        <v>138</v>
      </c>
      <c r="C729" s="82">
        <v>1</v>
      </c>
      <c r="D729" s="81" t="s">
        <v>16</v>
      </c>
    </row>
    <row r="730" spans="1:4" ht="15.75" x14ac:dyDescent="0.25">
      <c r="A730" s="80">
        <v>87</v>
      </c>
      <c r="B730" s="95" t="s">
        <v>237</v>
      </c>
      <c r="C730" s="95"/>
      <c r="D730" s="96"/>
    </row>
    <row r="731" spans="1:4" ht="15.75" x14ac:dyDescent="0.25">
      <c r="A731" s="80">
        <v>88</v>
      </c>
      <c r="B731" s="91" t="s">
        <v>221</v>
      </c>
      <c r="C731" s="82">
        <v>12</v>
      </c>
      <c r="D731" s="81" t="s">
        <v>16</v>
      </c>
    </row>
    <row r="732" spans="1:4" ht="15.75" x14ac:dyDescent="0.25">
      <c r="A732" s="80">
        <v>89</v>
      </c>
      <c r="B732" s="91" t="s">
        <v>218</v>
      </c>
      <c r="C732" s="82">
        <v>20</v>
      </c>
      <c r="D732" s="81" t="s">
        <v>16</v>
      </c>
    </row>
    <row r="733" spans="1:4" ht="15.75" x14ac:dyDescent="0.25">
      <c r="A733" s="80">
        <v>90</v>
      </c>
      <c r="B733" s="91" t="s">
        <v>214</v>
      </c>
      <c r="C733" s="82">
        <v>48</v>
      </c>
      <c r="D733" s="81" t="s">
        <v>16</v>
      </c>
    </row>
    <row r="734" spans="1:4" ht="15.75" x14ac:dyDescent="0.25">
      <c r="A734" s="80">
        <v>91</v>
      </c>
      <c r="B734" s="91" t="s">
        <v>220</v>
      </c>
      <c r="C734" s="82">
        <v>1</v>
      </c>
      <c r="D734" s="81" t="s">
        <v>16</v>
      </c>
    </row>
    <row r="735" spans="1:4" ht="15.75" x14ac:dyDescent="0.25">
      <c r="A735" s="80">
        <v>92</v>
      </c>
      <c r="B735" s="91" t="s">
        <v>222</v>
      </c>
      <c r="C735" s="82">
        <v>1</v>
      </c>
      <c r="D735" s="81" t="s">
        <v>16</v>
      </c>
    </row>
    <row r="736" spans="1:4" ht="15.75" x14ac:dyDescent="0.25">
      <c r="A736" s="80">
        <v>93</v>
      </c>
      <c r="B736" s="91" t="s">
        <v>223</v>
      </c>
      <c r="C736" s="82">
        <v>1</v>
      </c>
      <c r="D736" s="81" t="s">
        <v>16</v>
      </c>
    </row>
    <row r="737" spans="1:4" ht="15.75" x14ac:dyDescent="0.25">
      <c r="A737" s="80">
        <v>94</v>
      </c>
      <c r="B737" s="91" t="s">
        <v>219</v>
      </c>
      <c r="C737" s="82">
        <v>10</v>
      </c>
      <c r="D737" s="81" t="s">
        <v>16</v>
      </c>
    </row>
    <row r="738" spans="1:4" ht="15.75" x14ac:dyDescent="0.25">
      <c r="A738" s="80">
        <v>95</v>
      </c>
      <c r="B738" s="91" t="s">
        <v>130</v>
      </c>
      <c r="C738" s="82">
        <v>64</v>
      </c>
      <c r="D738" s="81" t="s">
        <v>16</v>
      </c>
    </row>
    <row r="739" spans="1:4" ht="15.75" x14ac:dyDescent="0.25">
      <c r="A739" s="80">
        <v>96</v>
      </c>
      <c r="B739" s="91" t="s">
        <v>33</v>
      </c>
      <c r="C739" s="82">
        <v>137</v>
      </c>
      <c r="D739" s="81" t="s">
        <v>16</v>
      </c>
    </row>
    <row r="740" spans="1:4" ht="15.75" x14ac:dyDescent="0.25">
      <c r="A740" s="80">
        <v>97</v>
      </c>
      <c r="B740" s="91" t="s">
        <v>215</v>
      </c>
      <c r="C740" s="82">
        <v>27</v>
      </c>
      <c r="D740" s="81" t="s">
        <v>16</v>
      </c>
    </row>
    <row r="741" spans="1:4" ht="15.75" x14ac:dyDescent="0.25">
      <c r="A741" s="80">
        <v>98</v>
      </c>
      <c r="B741" s="91" t="s">
        <v>216</v>
      </c>
      <c r="C741" s="82">
        <v>22</v>
      </c>
      <c r="D741" s="81" t="s">
        <v>16</v>
      </c>
    </row>
    <row r="742" spans="1:4" ht="15.75" x14ac:dyDescent="0.25">
      <c r="A742" s="80">
        <v>99</v>
      </c>
      <c r="B742" s="91" t="s">
        <v>217</v>
      </c>
      <c r="C742" s="82">
        <v>20</v>
      </c>
      <c r="D742" s="81" t="s">
        <v>16</v>
      </c>
    </row>
    <row r="743" spans="1:4" ht="15.75" x14ac:dyDescent="0.25">
      <c r="A743" s="80">
        <v>100</v>
      </c>
      <c r="B743" s="95" t="s">
        <v>238</v>
      </c>
      <c r="C743" s="95"/>
      <c r="D743" s="96"/>
    </row>
    <row r="744" spans="1:4" ht="15.75" x14ac:dyDescent="0.25">
      <c r="A744" s="80">
        <v>101</v>
      </c>
      <c r="B744" s="91" t="s">
        <v>228</v>
      </c>
      <c r="C744" s="82">
        <v>162</v>
      </c>
      <c r="D744" s="81" t="s">
        <v>16</v>
      </c>
    </row>
    <row r="745" spans="1:4" x14ac:dyDescent="0.25">
      <c r="A745" s="26">
        <v>102</v>
      </c>
      <c r="B745" s="92" t="s">
        <v>227</v>
      </c>
      <c r="C745" s="41">
        <v>1</v>
      </c>
      <c r="D745" s="5" t="s">
        <v>16</v>
      </c>
    </row>
    <row r="746" spans="1:4" ht="15.75" thickBot="1" x14ac:dyDescent="0.3">
      <c r="A746" s="83">
        <v>103</v>
      </c>
      <c r="B746" s="93" t="s">
        <v>226</v>
      </c>
      <c r="C746" s="94">
        <v>667.16</v>
      </c>
      <c r="D746" s="6" t="s">
        <v>12</v>
      </c>
    </row>
    <row r="747" spans="1:4" ht="16.5" thickBot="1" x14ac:dyDescent="0.3">
      <c r="A747" s="86" t="s">
        <v>293</v>
      </c>
      <c r="B747" s="87" t="s">
        <v>13</v>
      </c>
      <c r="C747" s="87" t="s">
        <v>14</v>
      </c>
      <c r="D747" s="88" t="s">
        <v>15</v>
      </c>
    </row>
    <row r="748" spans="1:4" ht="16.5" thickBot="1" x14ac:dyDescent="0.3">
      <c r="A748" s="97" t="s">
        <v>230</v>
      </c>
      <c r="B748" s="98"/>
      <c r="C748" s="98"/>
      <c r="D748" s="99"/>
    </row>
    <row r="749" spans="1:4" ht="15.75" x14ac:dyDescent="0.25">
      <c r="A749" s="84">
        <v>1</v>
      </c>
      <c r="B749" s="89" t="s">
        <v>231</v>
      </c>
      <c r="C749" s="90">
        <v>7790</v>
      </c>
      <c r="D749" s="85" t="s">
        <v>12</v>
      </c>
    </row>
    <row r="750" spans="1:4" ht="15.75" x14ac:dyDescent="0.25">
      <c r="A750" s="80">
        <v>2</v>
      </c>
      <c r="B750" s="91" t="s">
        <v>51</v>
      </c>
      <c r="C750" s="82">
        <v>561</v>
      </c>
      <c r="D750" s="81" t="s">
        <v>16</v>
      </c>
    </row>
    <row r="751" spans="1:4" ht="15.75" x14ac:dyDescent="0.25">
      <c r="A751" s="80">
        <v>3</v>
      </c>
      <c r="B751" s="91" t="s">
        <v>54</v>
      </c>
      <c r="C751" s="82">
        <v>1</v>
      </c>
      <c r="D751" s="81" t="s">
        <v>16</v>
      </c>
    </row>
    <row r="752" spans="1:4" ht="15.75" x14ac:dyDescent="0.25">
      <c r="A752" s="80">
        <v>4</v>
      </c>
      <c r="B752" s="91" t="s">
        <v>63</v>
      </c>
      <c r="C752" s="82">
        <v>1</v>
      </c>
      <c r="D752" s="81" t="s">
        <v>16</v>
      </c>
    </row>
    <row r="753" spans="1:4" ht="15.75" x14ac:dyDescent="0.25">
      <c r="A753" s="80">
        <v>5</v>
      </c>
      <c r="B753" s="91" t="s">
        <v>55</v>
      </c>
      <c r="C753" s="82">
        <v>1</v>
      </c>
      <c r="D753" s="81" t="s">
        <v>16</v>
      </c>
    </row>
    <row r="754" spans="1:4" ht="15.75" x14ac:dyDescent="0.25">
      <c r="A754" s="80">
        <v>6</v>
      </c>
      <c r="B754" s="91" t="s">
        <v>60</v>
      </c>
      <c r="C754" s="82">
        <v>2</v>
      </c>
      <c r="D754" s="81" t="s">
        <v>16</v>
      </c>
    </row>
    <row r="755" spans="1:4" ht="15.75" x14ac:dyDescent="0.25">
      <c r="A755" s="80">
        <v>7</v>
      </c>
      <c r="B755" s="91" t="s">
        <v>53</v>
      </c>
      <c r="C755" s="82">
        <v>1</v>
      </c>
      <c r="D755" s="81" t="s">
        <v>16</v>
      </c>
    </row>
    <row r="756" spans="1:4" ht="15.75" x14ac:dyDescent="0.25">
      <c r="A756" s="80">
        <v>8</v>
      </c>
      <c r="B756" s="91" t="s">
        <v>69</v>
      </c>
      <c r="C756" s="82">
        <v>12</v>
      </c>
      <c r="D756" s="81" t="s">
        <v>16</v>
      </c>
    </row>
    <row r="757" spans="1:4" ht="15.75" x14ac:dyDescent="0.25">
      <c r="A757" s="80">
        <v>9</v>
      </c>
      <c r="B757" s="91" t="s">
        <v>70</v>
      </c>
      <c r="C757" s="82">
        <v>12</v>
      </c>
      <c r="D757" s="81" t="s">
        <v>16</v>
      </c>
    </row>
    <row r="758" spans="1:4" ht="15.75" x14ac:dyDescent="0.25">
      <c r="A758" s="80">
        <v>10</v>
      </c>
      <c r="B758" s="91" t="s">
        <v>56</v>
      </c>
      <c r="C758" s="82">
        <v>1</v>
      </c>
      <c r="D758" s="81" t="s">
        <v>16</v>
      </c>
    </row>
    <row r="759" spans="1:4" ht="15.75" x14ac:dyDescent="0.25">
      <c r="A759" s="80">
        <v>11</v>
      </c>
      <c r="B759" s="91" t="s">
        <v>58</v>
      </c>
      <c r="C759" s="82">
        <v>1</v>
      </c>
      <c r="D759" s="81" t="s">
        <v>16</v>
      </c>
    </row>
    <row r="760" spans="1:4" ht="15.75" x14ac:dyDescent="0.25">
      <c r="A760" s="80">
        <v>12</v>
      </c>
      <c r="B760" s="91" t="s">
        <v>57</v>
      </c>
      <c r="C760" s="82">
        <v>1</v>
      </c>
      <c r="D760" s="81" t="s">
        <v>16</v>
      </c>
    </row>
    <row r="761" spans="1:4" ht="15.75" x14ac:dyDescent="0.25">
      <c r="A761" s="80">
        <v>13</v>
      </c>
      <c r="B761" s="91" t="s">
        <v>71</v>
      </c>
      <c r="C761" s="82">
        <v>2</v>
      </c>
      <c r="D761" s="81" t="s">
        <v>16</v>
      </c>
    </row>
    <row r="762" spans="1:4" ht="15.75" x14ac:dyDescent="0.25">
      <c r="A762" s="80">
        <v>14</v>
      </c>
      <c r="B762" s="91" t="s">
        <v>59</v>
      </c>
      <c r="C762" s="82">
        <v>1</v>
      </c>
      <c r="D762" s="81" t="s">
        <v>16</v>
      </c>
    </row>
    <row r="763" spans="1:4" ht="15.75" x14ac:dyDescent="0.25">
      <c r="A763" s="80">
        <v>15</v>
      </c>
      <c r="B763" s="91" t="s">
        <v>52</v>
      </c>
      <c r="C763" s="82">
        <v>131</v>
      </c>
      <c r="D763" s="81" t="s">
        <v>16</v>
      </c>
    </row>
    <row r="764" spans="1:4" ht="15.75" x14ac:dyDescent="0.25">
      <c r="A764" s="80">
        <v>16</v>
      </c>
      <c r="B764" s="95" t="s">
        <v>232</v>
      </c>
      <c r="C764" s="95"/>
      <c r="D764" s="96"/>
    </row>
    <row r="765" spans="1:4" ht="15.75" x14ac:dyDescent="0.25">
      <c r="A765" s="80">
        <v>17</v>
      </c>
      <c r="B765" s="91" t="s">
        <v>233</v>
      </c>
      <c r="C765" s="82">
        <v>11160</v>
      </c>
      <c r="D765" s="81" t="s">
        <v>12</v>
      </c>
    </row>
    <row r="766" spans="1:4" ht="15.75" x14ac:dyDescent="0.25">
      <c r="A766" s="80">
        <v>18</v>
      </c>
      <c r="B766" s="91" t="s">
        <v>82</v>
      </c>
      <c r="C766" s="82">
        <v>1</v>
      </c>
      <c r="D766" s="81" t="s">
        <v>16</v>
      </c>
    </row>
    <row r="767" spans="1:4" ht="15.75" x14ac:dyDescent="0.25">
      <c r="A767" s="80">
        <v>19</v>
      </c>
      <c r="B767" s="91" t="s">
        <v>105</v>
      </c>
      <c r="C767" s="82">
        <v>48</v>
      </c>
      <c r="D767" s="81" t="s">
        <v>16</v>
      </c>
    </row>
    <row r="768" spans="1:4" ht="15.75" x14ac:dyDescent="0.25">
      <c r="A768" s="80">
        <v>20</v>
      </c>
      <c r="B768" s="91" t="s">
        <v>84</v>
      </c>
      <c r="C768" s="82">
        <v>1</v>
      </c>
      <c r="D768" s="81" t="s">
        <v>16</v>
      </c>
    </row>
    <row r="769" spans="1:4" ht="15.75" x14ac:dyDescent="0.25">
      <c r="A769" s="80">
        <v>21</v>
      </c>
      <c r="B769" s="91" t="s">
        <v>76</v>
      </c>
      <c r="C769" s="82">
        <v>2</v>
      </c>
      <c r="D769" s="81" t="s">
        <v>16</v>
      </c>
    </row>
    <row r="770" spans="1:4" ht="15.75" x14ac:dyDescent="0.25">
      <c r="A770" s="80">
        <v>22</v>
      </c>
      <c r="B770" s="91" t="s">
        <v>78</v>
      </c>
      <c r="C770" s="82">
        <v>1</v>
      </c>
      <c r="D770" s="81" t="s">
        <v>16</v>
      </c>
    </row>
    <row r="771" spans="1:4" ht="15.75" x14ac:dyDescent="0.25">
      <c r="A771" s="80">
        <v>23</v>
      </c>
      <c r="B771" s="91" t="s">
        <v>79</v>
      </c>
      <c r="C771" s="82">
        <v>1</v>
      </c>
      <c r="D771" s="81" t="s">
        <v>16</v>
      </c>
    </row>
    <row r="772" spans="1:4" ht="15.75" x14ac:dyDescent="0.25">
      <c r="A772" s="80">
        <v>24</v>
      </c>
      <c r="B772" s="91" t="s">
        <v>83</v>
      </c>
      <c r="C772" s="82">
        <v>1</v>
      </c>
      <c r="D772" s="81" t="s">
        <v>16</v>
      </c>
    </row>
    <row r="773" spans="1:4" ht="15.75" x14ac:dyDescent="0.25">
      <c r="A773" s="80">
        <v>25</v>
      </c>
      <c r="B773" s="91" t="s">
        <v>81</v>
      </c>
      <c r="C773" s="82">
        <v>1</v>
      </c>
      <c r="D773" s="81" t="s">
        <v>16</v>
      </c>
    </row>
    <row r="774" spans="1:4" ht="15.75" x14ac:dyDescent="0.25">
      <c r="A774" s="80">
        <v>26</v>
      </c>
      <c r="B774" s="91" t="s">
        <v>80</v>
      </c>
      <c r="C774" s="82">
        <v>1</v>
      </c>
      <c r="D774" s="81" t="s">
        <v>16</v>
      </c>
    </row>
    <row r="775" spans="1:4" ht="15.75" x14ac:dyDescent="0.25">
      <c r="A775" s="80">
        <v>27</v>
      </c>
      <c r="B775" s="91" t="s">
        <v>103</v>
      </c>
      <c r="C775" s="82">
        <v>16</v>
      </c>
      <c r="D775" s="81" t="s">
        <v>16</v>
      </c>
    </row>
    <row r="776" spans="1:4" ht="15.75" x14ac:dyDescent="0.25">
      <c r="A776" s="80">
        <v>28</v>
      </c>
      <c r="B776" s="91" t="s">
        <v>85</v>
      </c>
      <c r="C776" s="82">
        <v>3</v>
      </c>
      <c r="D776" s="81" t="s">
        <v>16</v>
      </c>
    </row>
    <row r="777" spans="1:4" ht="15.75" x14ac:dyDescent="0.25">
      <c r="A777" s="80">
        <v>29</v>
      </c>
      <c r="B777" s="91" t="s">
        <v>86</v>
      </c>
      <c r="C777" s="82">
        <v>1</v>
      </c>
      <c r="D777" s="81" t="s">
        <v>16</v>
      </c>
    </row>
    <row r="778" spans="1:4" ht="16.5" thickBot="1" x14ac:dyDescent="0.3">
      <c r="A778" s="80">
        <v>30</v>
      </c>
      <c r="B778" s="91" t="s">
        <v>74</v>
      </c>
      <c r="C778" s="82">
        <v>1</v>
      </c>
      <c r="D778" s="81" t="s">
        <v>16</v>
      </c>
    </row>
    <row r="779" spans="1:4" ht="16.5" thickBot="1" x14ac:dyDescent="0.3">
      <c r="A779" s="86" t="s">
        <v>293</v>
      </c>
      <c r="B779" s="87" t="s">
        <v>13</v>
      </c>
      <c r="C779" s="87" t="s">
        <v>14</v>
      </c>
      <c r="D779" s="88" t="s">
        <v>15</v>
      </c>
    </row>
    <row r="780" spans="1:4" ht="15.75" x14ac:dyDescent="0.25">
      <c r="A780" s="80">
        <v>31</v>
      </c>
      <c r="B780" s="91" t="s">
        <v>96</v>
      </c>
      <c r="C780" s="82">
        <v>48</v>
      </c>
      <c r="D780" s="81" t="s">
        <v>16</v>
      </c>
    </row>
    <row r="781" spans="1:4" ht="15.75" x14ac:dyDescent="0.25">
      <c r="A781" s="80">
        <v>32</v>
      </c>
      <c r="B781" s="91" t="s">
        <v>97</v>
      </c>
      <c r="C781" s="82">
        <v>48</v>
      </c>
      <c r="D781" s="81" t="s">
        <v>16</v>
      </c>
    </row>
    <row r="782" spans="1:4" ht="15.75" x14ac:dyDescent="0.25">
      <c r="A782" s="80">
        <v>33</v>
      </c>
      <c r="B782" s="91" t="s">
        <v>77</v>
      </c>
      <c r="C782" s="82">
        <v>1</v>
      </c>
      <c r="D782" s="81" t="s">
        <v>16</v>
      </c>
    </row>
    <row r="783" spans="1:4" ht="15.75" x14ac:dyDescent="0.25">
      <c r="A783" s="80">
        <v>34</v>
      </c>
      <c r="B783" s="91" t="s">
        <v>91</v>
      </c>
      <c r="C783" s="82">
        <v>48</v>
      </c>
      <c r="D783" s="81" t="s">
        <v>16</v>
      </c>
    </row>
    <row r="784" spans="1:4" ht="15.75" x14ac:dyDescent="0.25">
      <c r="A784" s="80">
        <v>35</v>
      </c>
      <c r="B784" s="91" t="s">
        <v>94</v>
      </c>
      <c r="C784" s="82">
        <v>48</v>
      </c>
      <c r="D784" s="81" t="s">
        <v>16</v>
      </c>
    </row>
    <row r="785" spans="1:4" ht="15.75" x14ac:dyDescent="0.25">
      <c r="A785" s="80">
        <v>36</v>
      </c>
      <c r="B785" s="91" t="s">
        <v>93</v>
      </c>
      <c r="C785" s="82">
        <v>76</v>
      </c>
      <c r="D785" s="81" t="s">
        <v>16</v>
      </c>
    </row>
    <row r="786" spans="1:4" ht="15.75" x14ac:dyDescent="0.25">
      <c r="A786" s="80">
        <v>37</v>
      </c>
      <c r="B786" s="91" t="s">
        <v>95</v>
      </c>
      <c r="C786" s="82">
        <v>76</v>
      </c>
      <c r="D786" s="81" t="s">
        <v>16</v>
      </c>
    </row>
    <row r="787" spans="1:4" ht="15.75" x14ac:dyDescent="0.25">
      <c r="A787" s="80">
        <v>38</v>
      </c>
      <c r="B787" s="91" t="s">
        <v>92</v>
      </c>
      <c r="C787" s="82">
        <v>76</v>
      </c>
      <c r="D787" s="81" t="s">
        <v>16</v>
      </c>
    </row>
    <row r="788" spans="1:4" ht="15.75" x14ac:dyDescent="0.25">
      <c r="A788" s="80">
        <v>39</v>
      </c>
      <c r="B788" s="95" t="s">
        <v>25</v>
      </c>
      <c r="C788" s="95"/>
      <c r="D788" s="96"/>
    </row>
    <row r="789" spans="1:4" ht="15.75" x14ac:dyDescent="0.25">
      <c r="A789" s="80">
        <v>40</v>
      </c>
      <c r="B789" s="91" t="s">
        <v>234</v>
      </c>
      <c r="C789" s="82">
        <v>5284</v>
      </c>
      <c r="D789" s="81" t="s">
        <v>12</v>
      </c>
    </row>
    <row r="790" spans="1:4" ht="15.75" x14ac:dyDescent="0.25">
      <c r="A790" s="80">
        <v>41</v>
      </c>
      <c r="B790" s="91" t="s">
        <v>110</v>
      </c>
      <c r="C790" s="82">
        <v>2215</v>
      </c>
      <c r="D790" s="81" t="s">
        <v>12</v>
      </c>
    </row>
    <row r="791" spans="1:4" ht="15.75" x14ac:dyDescent="0.25">
      <c r="A791" s="80">
        <v>42</v>
      </c>
      <c r="B791" s="91" t="s">
        <v>117</v>
      </c>
      <c r="C791" s="82">
        <v>11822</v>
      </c>
      <c r="D791" s="81" t="s">
        <v>12</v>
      </c>
    </row>
    <row r="792" spans="1:4" ht="15.75" x14ac:dyDescent="0.25">
      <c r="A792" s="80">
        <v>43</v>
      </c>
      <c r="B792" s="91" t="s">
        <v>132</v>
      </c>
      <c r="C792" s="82">
        <v>3</v>
      </c>
      <c r="D792" s="81" t="s">
        <v>16</v>
      </c>
    </row>
    <row r="793" spans="1:4" ht="15.75" x14ac:dyDescent="0.25">
      <c r="A793" s="80">
        <v>44</v>
      </c>
      <c r="B793" s="91" t="s">
        <v>129</v>
      </c>
      <c r="C793" s="82">
        <v>1</v>
      </c>
      <c r="D793" s="81" t="s">
        <v>16</v>
      </c>
    </row>
    <row r="794" spans="1:4" ht="15.75" x14ac:dyDescent="0.25">
      <c r="A794" s="80">
        <v>45</v>
      </c>
      <c r="B794" s="91" t="s">
        <v>111</v>
      </c>
      <c r="C794" s="82">
        <v>159</v>
      </c>
      <c r="D794" s="81" t="s">
        <v>16</v>
      </c>
    </row>
    <row r="795" spans="1:4" ht="15.75" x14ac:dyDescent="0.25">
      <c r="A795" s="80">
        <v>46</v>
      </c>
      <c r="B795" s="91" t="s">
        <v>118</v>
      </c>
      <c r="C795" s="82">
        <v>49</v>
      </c>
      <c r="D795" s="81" t="s">
        <v>16</v>
      </c>
    </row>
    <row r="796" spans="1:4" ht="15.75" x14ac:dyDescent="0.25">
      <c r="A796" s="80">
        <v>47</v>
      </c>
      <c r="B796" s="91" t="s">
        <v>30</v>
      </c>
      <c r="C796" s="82">
        <v>48</v>
      </c>
      <c r="D796" s="81" t="s">
        <v>16</v>
      </c>
    </row>
    <row r="797" spans="1:4" ht="15.75" x14ac:dyDescent="0.25">
      <c r="A797" s="80">
        <v>48</v>
      </c>
      <c r="B797" s="91" t="s">
        <v>120</v>
      </c>
      <c r="C797" s="82">
        <v>8</v>
      </c>
      <c r="D797" s="81" t="s">
        <v>16</v>
      </c>
    </row>
    <row r="798" spans="1:4" ht="15.75" x14ac:dyDescent="0.25">
      <c r="A798" s="80">
        <v>49</v>
      </c>
      <c r="B798" s="91" t="s">
        <v>125</v>
      </c>
      <c r="C798" s="82">
        <v>44</v>
      </c>
      <c r="D798" s="81" t="s">
        <v>16</v>
      </c>
    </row>
    <row r="799" spans="1:4" ht="15.75" x14ac:dyDescent="0.25">
      <c r="A799" s="80">
        <v>50</v>
      </c>
      <c r="B799" s="91" t="s">
        <v>134</v>
      </c>
      <c r="C799" s="82">
        <v>1</v>
      </c>
      <c r="D799" s="81" t="s">
        <v>16</v>
      </c>
    </row>
    <row r="800" spans="1:4" ht="15.75" x14ac:dyDescent="0.25">
      <c r="A800" s="80">
        <v>51</v>
      </c>
      <c r="B800" s="91" t="s">
        <v>126</v>
      </c>
      <c r="C800" s="82">
        <v>3</v>
      </c>
      <c r="D800" s="81" t="s">
        <v>16</v>
      </c>
    </row>
    <row r="801" spans="1:4" ht="15.75" x14ac:dyDescent="0.25">
      <c r="A801" s="80">
        <v>52</v>
      </c>
      <c r="B801" s="91" t="s">
        <v>119</v>
      </c>
      <c r="C801" s="82">
        <v>48</v>
      </c>
      <c r="D801" s="81" t="s">
        <v>16</v>
      </c>
    </row>
    <row r="802" spans="1:4" ht="15.75" x14ac:dyDescent="0.25">
      <c r="A802" s="80">
        <v>53</v>
      </c>
      <c r="B802" s="91" t="s">
        <v>115</v>
      </c>
      <c r="C802" s="82">
        <v>15</v>
      </c>
      <c r="D802" s="81" t="s">
        <v>16</v>
      </c>
    </row>
    <row r="803" spans="1:4" ht="15.75" x14ac:dyDescent="0.25">
      <c r="A803" s="80">
        <v>54</v>
      </c>
      <c r="B803" s="91" t="s">
        <v>113</v>
      </c>
      <c r="C803" s="82">
        <v>5</v>
      </c>
      <c r="D803" s="81" t="s">
        <v>16</v>
      </c>
    </row>
    <row r="804" spans="1:4" ht="15.75" x14ac:dyDescent="0.25">
      <c r="A804" s="80">
        <v>55</v>
      </c>
      <c r="B804" s="91" t="s">
        <v>112</v>
      </c>
      <c r="C804" s="82">
        <v>53</v>
      </c>
      <c r="D804" s="81" t="s">
        <v>16</v>
      </c>
    </row>
    <row r="805" spans="1:4" ht="15.75" x14ac:dyDescent="0.25">
      <c r="A805" s="80">
        <v>56</v>
      </c>
      <c r="B805" s="91" t="s">
        <v>131</v>
      </c>
      <c r="C805" s="82">
        <v>47</v>
      </c>
      <c r="D805" s="81" t="s">
        <v>16</v>
      </c>
    </row>
    <row r="806" spans="1:4" ht="15.75" x14ac:dyDescent="0.25">
      <c r="A806" s="80">
        <v>57</v>
      </c>
      <c r="B806" s="91" t="s">
        <v>123</v>
      </c>
      <c r="C806" s="82">
        <v>49</v>
      </c>
      <c r="D806" s="81" t="s">
        <v>16</v>
      </c>
    </row>
    <row r="807" spans="1:4" ht="15.75" x14ac:dyDescent="0.25">
      <c r="A807" s="80">
        <v>58</v>
      </c>
      <c r="B807" s="91" t="s">
        <v>128</v>
      </c>
      <c r="C807" s="82">
        <v>4</v>
      </c>
      <c r="D807" s="81" t="s">
        <v>16</v>
      </c>
    </row>
    <row r="808" spans="1:4" ht="15.75" x14ac:dyDescent="0.25">
      <c r="A808" s="80">
        <v>59</v>
      </c>
      <c r="B808" s="91" t="s">
        <v>124</v>
      </c>
      <c r="C808" s="82">
        <v>46</v>
      </c>
      <c r="D808" s="81" t="s">
        <v>16</v>
      </c>
    </row>
    <row r="809" spans="1:4" ht="15.75" x14ac:dyDescent="0.25">
      <c r="A809" s="80">
        <v>60</v>
      </c>
      <c r="B809" s="91" t="s">
        <v>130</v>
      </c>
      <c r="C809" s="82">
        <v>4</v>
      </c>
      <c r="D809" s="81" t="s">
        <v>16</v>
      </c>
    </row>
    <row r="810" spans="1:4" ht="15.75" x14ac:dyDescent="0.25">
      <c r="A810" s="80">
        <v>61</v>
      </c>
      <c r="B810" s="91" t="s">
        <v>116</v>
      </c>
      <c r="C810" s="82">
        <v>13</v>
      </c>
      <c r="D810" s="81" t="s">
        <v>16</v>
      </c>
    </row>
    <row r="811" spans="1:4" ht="15.75" x14ac:dyDescent="0.25">
      <c r="A811" s="80">
        <v>62</v>
      </c>
      <c r="B811" s="91" t="s">
        <v>38</v>
      </c>
      <c r="C811" s="82">
        <v>154</v>
      </c>
      <c r="D811" s="81" t="s">
        <v>16</v>
      </c>
    </row>
    <row r="812" spans="1:4" ht="15.75" x14ac:dyDescent="0.25">
      <c r="A812" s="80">
        <v>63</v>
      </c>
      <c r="B812" s="91" t="s">
        <v>122</v>
      </c>
      <c r="C812" s="82">
        <v>76</v>
      </c>
      <c r="D812" s="81" t="s">
        <v>16</v>
      </c>
    </row>
    <row r="813" spans="1:4" ht="15.75" x14ac:dyDescent="0.25">
      <c r="A813" s="80">
        <v>64</v>
      </c>
      <c r="B813" s="95" t="s">
        <v>235</v>
      </c>
      <c r="C813" s="95"/>
      <c r="D813" s="96"/>
    </row>
    <row r="814" spans="1:4" ht="15.75" x14ac:dyDescent="0.25">
      <c r="A814" s="80">
        <v>65</v>
      </c>
      <c r="B814" s="91" t="s">
        <v>281</v>
      </c>
      <c r="C814" s="82">
        <v>8714</v>
      </c>
      <c r="D814" s="81" t="s">
        <v>12</v>
      </c>
    </row>
    <row r="815" spans="1:4" ht="15.75" x14ac:dyDescent="0.25">
      <c r="A815" s="80">
        <v>66</v>
      </c>
      <c r="B815" s="91" t="s">
        <v>236</v>
      </c>
      <c r="C815" s="82">
        <v>56</v>
      </c>
      <c r="D815" s="81" t="s">
        <v>16</v>
      </c>
    </row>
    <row r="816" spans="1:4" ht="15.75" x14ac:dyDescent="0.25">
      <c r="A816" s="80">
        <v>67</v>
      </c>
      <c r="B816" s="91" t="s">
        <v>36</v>
      </c>
      <c r="C816" s="82">
        <v>7</v>
      </c>
      <c r="D816" s="81" t="s">
        <v>16</v>
      </c>
    </row>
    <row r="817" spans="1:4" ht="15.75" x14ac:dyDescent="0.25">
      <c r="A817" s="80">
        <v>68</v>
      </c>
      <c r="B817" s="91" t="s">
        <v>37</v>
      </c>
      <c r="C817" s="82">
        <v>197</v>
      </c>
      <c r="D817" s="81" t="s">
        <v>16</v>
      </c>
    </row>
    <row r="818" spans="1:4" ht="15.75" x14ac:dyDescent="0.25">
      <c r="A818" s="80">
        <v>69</v>
      </c>
      <c r="B818" s="91" t="s">
        <v>199</v>
      </c>
      <c r="C818" s="82">
        <v>57</v>
      </c>
      <c r="D818" s="81" t="s">
        <v>16</v>
      </c>
    </row>
    <row r="819" spans="1:4" ht="15.75" x14ac:dyDescent="0.25">
      <c r="A819" s="80">
        <v>70</v>
      </c>
      <c r="B819" s="91" t="s">
        <v>198</v>
      </c>
      <c r="C819" s="82">
        <v>256</v>
      </c>
      <c r="D819" s="81" t="s">
        <v>16</v>
      </c>
    </row>
    <row r="820" spans="1:4" ht="15.75" x14ac:dyDescent="0.25">
      <c r="A820" s="80">
        <v>71</v>
      </c>
      <c r="B820" s="91" t="s">
        <v>197</v>
      </c>
      <c r="C820" s="82">
        <v>125</v>
      </c>
      <c r="D820" s="81" t="s">
        <v>16</v>
      </c>
    </row>
    <row r="821" spans="1:4" ht="15.75" x14ac:dyDescent="0.25">
      <c r="A821" s="80">
        <v>72</v>
      </c>
      <c r="B821" s="91" t="s">
        <v>194</v>
      </c>
      <c r="C821" s="82">
        <v>34</v>
      </c>
      <c r="D821" s="81" t="s">
        <v>16</v>
      </c>
    </row>
    <row r="822" spans="1:4" ht="15.75" x14ac:dyDescent="0.25">
      <c r="A822" s="80">
        <v>73</v>
      </c>
      <c r="B822" s="91" t="s">
        <v>203</v>
      </c>
      <c r="C822" s="82">
        <v>200</v>
      </c>
      <c r="D822" s="81" t="s">
        <v>16</v>
      </c>
    </row>
    <row r="823" spans="1:4" ht="16.5" thickBot="1" x14ac:dyDescent="0.3">
      <c r="A823" s="80">
        <v>74</v>
      </c>
      <c r="B823" s="91" t="s">
        <v>200</v>
      </c>
      <c r="C823" s="82">
        <v>32</v>
      </c>
      <c r="D823" s="81" t="s">
        <v>16</v>
      </c>
    </row>
    <row r="824" spans="1:4" ht="16.5" thickBot="1" x14ac:dyDescent="0.3">
      <c r="A824" s="86" t="s">
        <v>293</v>
      </c>
      <c r="B824" s="87" t="s">
        <v>13</v>
      </c>
      <c r="C824" s="87" t="s">
        <v>14</v>
      </c>
      <c r="D824" s="88" t="s">
        <v>15</v>
      </c>
    </row>
    <row r="825" spans="1:4" ht="15.75" x14ac:dyDescent="0.25">
      <c r="A825" s="80">
        <v>75</v>
      </c>
      <c r="B825" s="91" t="s">
        <v>204</v>
      </c>
      <c r="C825" s="82">
        <v>123</v>
      </c>
      <c r="D825" s="81" t="s">
        <v>16</v>
      </c>
    </row>
    <row r="826" spans="1:4" ht="15.75" x14ac:dyDescent="0.25">
      <c r="A826" s="80">
        <v>76</v>
      </c>
      <c r="B826" s="91" t="s">
        <v>195</v>
      </c>
      <c r="C826" s="82">
        <v>75</v>
      </c>
      <c r="D826" s="81" t="s">
        <v>16</v>
      </c>
    </row>
    <row r="827" spans="1:4" ht="15.75" x14ac:dyDescent="0.25">
      <c r="A827" s="80">
        <v>77</v>
      </c>
      <c r="B827" s="91" t="s">
        <v>209</v>
      </c>
      <c r="C827" s="82">
        <v>24</v>
      </c>
      <c r="D827" s="81" t="s">
        <v>16</v>
      </c>
    </row>
    <row r="828" spans="1:4" ht="15.75" x14ac:dyDescent="0.25">
      <c r="A828" s="80">
        <v>78</v>
      </c>
      <c r="B828" s="91" t="s">
        <v>206</v>
      </c>
      <c r="C828" s="82">
        <v>83</v>
      </c>
      <c r="D828" s="81" t="s">
        <v>16</v>
      </c>
    </row>
    <row r="829" spans="1:4" ht="15.75" x14ac:dyDescent="0.25">
      <c r="A829" s="80">
        <v>79</v>
      </c>
      <c r="B829" s="91" t="s">
        <v>207</v>
      </c>
      <c r="C829" s="82">
        <v>32</v>
      </c>
      <c r="D829" s="81" t="s">
        <v>16</v>
      </c>
    </row>
    <row r="830" spans="1:4" ht="15.75" x14ac:dyDescent="0.25">
      <c r="A830" s="80">
        <v>80</v>
      </c>
      <c r="B830" s="91" t="s">
        <v>205</v>
      </c>
      <c r="C830" s="82">
        <v>347</v>
      </c>
      <c r="D830" s="81" t="s">
        <v>16</v>
      </c>
    </row>
    <row r="831" spans="1:4" ht="15.75" x14ac:dyDescent="0.25">
      <c r="A831" s="80">
        <v>81</v>
      </c>
      <c r="B831" s="91" t="s">
        <v>202</v>
      </c>
      <c r="C831" s="82">
        <v>72</v>
      </c>
      <c r="D831" s="81" t="s">
        <v>16</v>
      </c>
    </row>
    <row r="832" spans="1:4" ht="15.75" x14ac:dyDescent="0.25">
      <c r="A832" s="80">
        <v>82</v>
      </c>
      <c r="B832" s="91" t="s">
        <v>201</v>
      </c>
      <c r="C832" s="82">
        <v>50</v>
      </c>
      <c r="D832" s="81" t="s">
        <v>16</v>
      </c>
    </row>
    <row r="833" spans="1:4" ht="15.75" x14ac:dyDescent="0.25">
      <c r="A833" s="80">
        <v>83</v>
      </c>
      <c r="B833" s="91" t="s">
        <v>196</v>
      </c>
      <c r="C833" s="82">
        <v>288</v>
      </c>
      <c r="D833" s="81" t="s">
        <v>16</v>
      </c>
    </row>
    <row r="834" spans="1:4" ht="15.75" x14ac:dyDescent="0.25">
      <c r="A834" s="80">
        <v>84</v>
      </c>
      <c r="B834" s="91" t="s">
        <v>35</v>
      </c>
      <c r="C834" s="82">
        <v>528</v>
      </c>
      <c r="D834" s="81" t="s">
        <v>16</v>
      </c>
    </row>
    <row r="835" spans="1:4" ht="15.75" x14ac:dyDescent="0.25">
      <c r="A835" s="80">
        <v>85</v>
      </c>
      <c r="B835" s="91" t="s">
        <v>34</v>
      </c>
      <c r="C835" s="82">
        <v>6</v>
      </c>
      <c r="D835" s="81" t="s">
        <v>16</v>
      </c>
    </row>
    <row r="836" spans="1:4" ht="15.75" x14ac:dyDescent="0.25">
      <c r="A836" s="80">
        <v>86</v>
      </c>
      <c r="B836" s="91" t="s">
        <v>138</v>
      </c>
      <c r="C836" s="82">
        <v>1</v>
      </c>
      <c r="D836" s="81" t="s">
        <v>16</v>
      </c>
    </row>
    <row r="837" spans="1:4" ht="15.75" x14ac:dyDescent="0.25">
      <c r="A837" s="80">
        <v>87</v>
      </c>
      <c r="B837" s="95" t="s">
        <v>237</v>
      </c>
      <c r="C837" s="95"/>
      <c r="D837" s="96"/>
    </row>
    <row r="838" spans="1:4" ht="15.75" x14ac:dyDescent="0.25">
      <c r="A838" s="80">
        <v>88</v>
      </c>
      <c r="B838" s="91" t="s">
        <v>221</v>
      </c>
      <c r="C838" s="82">
        <v>12</v>
      </c>
      <c r="D838" s="81" t="s">
        <v>16</v>
      </c>
    </row>
    <row r="839" spans="1:4" ht="15.75" x14ac:dyDescent="0.25">
      <c r="A839" s="80">
        <v>89</v>
      </c>
      <c r="B839" s="91" t="s">
        <v>218</v>
      </c>
      <c r="C839" s="82">
        <v>20</v>
      </c>
      <c r="D839" s="81" t="s">
        <v>16</v>
      </c>
    </row>
    <row r="840" spans="1:4" ht="15.75" x14ac:dyDescent="0.25">
      <c r="A840" s="80">
        <v>90</v>
      </c>
      <c r="B840" s="91" t="s">
        <v>214</v>
      </c>
      <c r="C840" s="82">
        <v>48</v>
      </c>
      <c r="D840" s="81" t="s">
        <v>16</v>
      </c>
    </row>
    <row r="841" spans="1:4" ht="15.75" x14ac:dyDescent="0.25">
      <c r="A841" s="80">
        <v>91</v>
      </c>
      <c r="B841" s="91" t="s">
        <v>220</v>
      </c>
      <c r="C841" s="82">
        <v>1</v>
      </c>
      <c r="D841" s="81" t="s">
        <v>16</v>
      </c>
    </row>
    <row r="842" spans="1:4" ht="15.75" x14ac:dyDescent="0.25">
      <c r="A842" s="80">
        <v>92</v>
      </c>
      <c r="B842" s="91" t="s">
        <v>222</v>
      </c>
      <c r="C842" s="82">
        <v>1</v>
      </c>
      <c r="D842" s="81" t="s">
        <v>16</v>
      </c>
    </row>
    <row r="843" spans="1:4" ht="15.75" x14ac:dyDescent="0.25">
      <c r="A843" s="80">
        <v>93</v>
      </c>
      <c r="B843" s="91" t="s">
        <v>223</v>
      </c>
      <c r="C843" s="82">
        <v>1</v>
      </c>
      <c r="D843" s="81" t="s">
        <v>16</v>
      </c>
    </row>
    <row r="844" spans="1:4" ht="15.75" x14ac:dyDescent="0.25">
      <c r="A844" s="80">
        <v>94</v>
      </c>
      <c r="B844" s="91" t="s">
        <v>219</v>
      </c>
      <c r="C844" s="82">
        <v>10</v>
      </c>
      <c r="D844" s="81" t="s">
        <v>16</v>
      </c>
    </row>
    <row r="845" spans="1:4" ht="15.75" x14ac:dyDescent="0.25">
      <c r="A845" s="80">
        <v>95</v>
      </c>
      <c r="B845" s="91" t="s">
        <v>130</v>
      </c>
      <c r="C845" s="82">
        <v>64</v>
      </c>
      <c r="D845" s="81" t="s">
        <v>16</v>
      </c>
    </row>
    <row r="846" spans="1:4" ht="15.75" x14ac:dyDescent="0.25">
      <c r="A846" s="80">
        <v>96</v>
      </c>
      <c r="B846" s="91" t="s">
        <v>33</v>
      </c>
      <c r="C846" s="82">
        <v>137</v>
      </c>
      <c r="D846" s="81" t="s">
        <v>16</v>
      </c>
    </row>
    <row r="847" spans="1:4" ht="15.75" x14ac:dyDescent="0.25">
      <c r="A847" s="80">
        <v>97</v>
      </c>
      <c r="B847" s="91" t="s">
        <v>215</v>
      </c>
      <c r="C847" s="82">
        <v>27</v>
      </c>
      <c r="D847" s="81" t="s">
        <v>16</v>
      </c>
    </row>
    <row r="848" spans="1:4" ht="15.75" x14ac:dyDescent="0.25">
      <c r="A848" s="80">
        <v>98</v>
      </c>
      <c r="B848" s="91" t="s">
        <v>216</v>
      </c>
      <c r="C848" s="82">
        <v>22</v>
      </c>
      <c r="D848" s="81" t="s">
        <v>16</v>
      </c>
    </row>
    <row r="849" spans="1:4" ht="15.75" x14ac:dyDescent="0.25">
      <c r="A849" s="80">
        <v>99</v>
      </c>
      <c r="B849" s="91" t="s">
        <v>217</v>
      </c>
      <c r="C849" s="82">
        <v>20</v>
      </c>
      <c r="D849" s="81" t="s">
        <v>16</v>
      </c>
    </row>
    <row r="850" spans="1:4" ht="15.75" x14ac:dyDescent="0.25">
      <c r="A850" s="80">
        <v>100</v>
      </c>
      <c r="B850" s="95" t="s">
        <v>238</v>
      </c>
      <c r="C850" s="95"/>
      <c r="D850" s="96"/>
    </row>
    <row r="851" spans="1:4" ht="15.75" x14ac:dyDescent="0.25">
      <c r="A851" s="80">
        <v>101</v>
      </c>
      <c r="B851" s="91" t="s">
        <v>228</v>
      </c>
      <c r="C851" s="82">
        <v>162</v>
      </c>
      <c r="D851" s="81" t="s">
        <v>16</v>
      </c>
    </row>
    <row r="852" spans="1:4" x14ac:dyDescent="0.25">
      <c r="A852" s="26">
        <v>102</v>
      </c>
      <c r="B852" s="92" t="s">
        <v>227</v>
      </c>
      <c r="C852" s="41">
        <v>1</v>
      </c>
      <c r="D852" s="5" t="s">
        <v>16</v>
      </c>
    </row>
    <row r="853" spans="1:4" ht="15.75" thickBot="1" x14ac:dyDescent="0.3">
      <c r="A853" s="83">
        <v>103</v>
      </c>
      <c r="B853" s="93" t="s">
        <v>226</v>
      </c>
      <c r="C853" s="94">
        <v>667.16</v>
      </c>
      <c r="D853" s="6" t="s">
        <v>12</v>
      </c>
    </row>
  </sheetData>
  <mergeCells count="14">
    <mergeCell ref="B706:D706"/>
    <mergeCell ref="B730:D730"/>
    <mergeCell ref="B743:D743"/>
    <mergeCell ref="A1:K1"/>
    <mergeCell ref="A638:J638"/>
    <mergeCell ref="A641:D641"/>
    <mergeCell ref="B657:D657"/>
    <mergeCell ref="B681:D681"/>
    <mergeCell ref="B850:D850"/>
    <mergeCell ref="A748:D748"/>
    <mergeCell ref="B764:D764"/>
    <mergeCell ref="B788:D788"/>
    <mergeCell ref="B813:D813"/>
    <mergeCell ref="B837:D837"/>
  </mergeCells>
  <pageMargins left="0.7" right="0.7" top="0.75" bottom="0.75" header="0.3" footer="0.3"/>
  <pageSetup scale="70" fitToHeight="0" orientation="landscape" r:id="rId1"/>
  <headerFooter>
    <oddHeader>&amp;C
&amp;G</oddHeader>
  </headerFooter>
  <rowBreaks count="9" manualBreakCount="9">
    <brk id="49" max="16383" man="1"/>
    <brk id="187" max="10" man="1"/>
    <brk id="414" max="16383" man="1"/>
    <brk id="457" max="16383" man="1"/>
    <brk id="503" max="10" man="1"/>
    <brk id="549" max="10" man="1"/>
    <brk id="639" max="16383" man="1"/>
    <brk id="732" max="10" man="1"/>
    <brk id="823" max="16383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Base-Bid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2026-05-07T16:10:25Z</dcterms:modified>
</cp:coreProperties>
</file>